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80" windowHeight="7032"/>
  </bookViews>
  <sheets>
    <sheet name="2021-22" sheetId="4" r:id="rId1"/>
    <sheet name="2020-21" sheetId="3" r:id="rId2"/>
    <sheet name="2019-20" sheetId="2" r:id="rId3"/>
    <sheet name="2018-19" sheetId="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9" i="2" l="1"/>
  <c r="P79" i="2"/>
  <c r="O79" i="2"/>
  <c r="N79" i="2"/>
  <c r="M79" i="2"/>
  <c r="L79" i="2"/>
  <c r="K79" i="2"/>
  <c r="J79" i="2"/>
  <c r="I79" i="2"/>
  <c r="H79" i="2"/>
  <c r="G79" i="2"/>
  <c r="E79" i="2"/>
  <c r="D79" i="2"/>
  <c r="Q78" i="2"/>
  <c r="P78" i="2"/>
  <c r="O78" i="2"/>
  <c r="N78" i="2"/>
  <c r="M78" i="2"/>
  <c r="L78" i="2"/>
  <c r="K78" i="2"/>
  <c r="J78" i="2"/>
  <c r="I78" i="2"/>
  <c r="H78" i="2"/>
  <c r="G78" i="2"/>
  <c r="E78" i="2"/>
  <c r="D78" i="2"/>
  <c r="R78" i="2" s="1"/>
  <c r="Q77" i="2"/>
  <c r="P77" i="2"/>
  <c r="O77" i="2"/>
  <c r="N77" i="2"/>
  <c r="M77" i="2"/>
  <c r="L77" i="2"/>
  <c r="K77" i="2"/>
  <c r="J77" i="2"/>
  <c r="I77" i="2"/>
  <c r="H77" i="2"/>
  <c r="G77" i="2"/>
  <c r="E77" i="2"/>
  <c r="D77" i="2"/>
  <c r="R77" i="2" s="1"/>
  <c r="R79" i="2" l="1"/>
  <c r="F79" i="2"/>
  <c r="F78" i="2"/>
  <c r="F77" i="2"/>
</calcChain>
</file>

<file path=xl/comments1.xml><?xml version="1.0" encoding="utf-8"?>
<comments xmlns="http://schemas.openxmlformats.org/spreadsheetml/2006/main">
  <authors>
    <author/>
  </authors>
  <commentList>
    <comment ref="D121" authorId="0" shapeId="0">
      <text>
        <r>
          <rPr>
            <sz val="10"/>
            <color rgb="FF000000"/>
            <rFont val="Arial"/>
            <family val="2"/>
          </rPr>
          <t>NEUTEK Systems:
Considering first 5 subjects of the student (ie. Excluding the additional subject if any)</t>
        </r>
      </text>
    </comment>
    <comment ref="K121" authorId="0" shapeId="0">
      <text>
        <r>
          <rPr>
            <sz val="10"/>
            <color rgb="FF000000"/>
            <rFont val="Arial"/>
            <family val="2"/>
          </rPr>
          <t>NEUTEK Systems:
Considering first 5 subjects of the student (ie. Excluding the additional subject if any)</t>
        </r>
      </text>
    </comment>
    <comment ref="D128" authorId="0" shapeId="0">
      <text>
        <r>
          <rPr>
            <sz val="10"/>
            <color rgb="FF000000"/>
            <rFont val="Arial"/>
            <family val="2"/>
          </rPr>
          <t>NEUTEK Systems: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<sst xmlns="http://schemas.openxmlformats.org/spreadsheetml/2006/main" count="1472" uniqueCount="186">
  <si>
    <t>AISSCE - Class XII - Result Analysis</t>
  </si>
  <si>
    <t>Class</t>
  </si>
  <si>
    <t>Number of Grades (Considering only 5 main subjects excluding Phy. Edn.)</t>
  </si>
  <si>
    <t>No. of students</t>
  </si>
  <si>
    <t>Pass%</t>
  </si>
  <si>
    <t>P.I.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</si>
  <si>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</si>
  <si>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</si>
  <si>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</si>
  <si>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</si>
  <si>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</si>
  <si>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</si>
  <si>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</si>
  <si>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</si>
  <si>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</si>
  <si>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App</t>
  </si>
  <si>
    <t>Pass</t>
  </si>
  <si>
    <t>Comp</t>
  </si>
  <si>
    <t>Fail</t>
  </si>
  <si>
    <t>Class XII - All</t>
  </si>
  <si>
    <t>Science</t>
  </si>
  <si>
    <t>Commerce</t>
  </si>
  <si>
    <t>Humanities</t>
  </si>
  <si>
    <t>KENDRIYA VIDYALAYA, SEC 25 ROHINI DELHI</t>
  </si>
  <si>
    <t>Subject</t>
  </si>
  <si>
    <t>ENGLISH CORE</t>
  </si>
  <si>
    <t>G</t>
  </si>
  <si>
    <t>B</t>
  </si>
  <si>
    <t>Tot</t>
  </si>
  <si>
    <t>HINDI CORE</t>
  </si>
  <si>
    <t>MATHEMATICS</t>
  </si>
  <si>
    <t>ECONOMICS</t>
  </si>
  <si>
    <t>PHYSICS</t>
  </si>
  <si>
    <t>GEOGRAPHY</t>
  </si>
  <si>
    <t>HISTORY</t>
  </si>
  <si>
    <t>CHEMISTRY</t>
  </si>
  <si>
    <t>POLITICAL SCI.</t>
  </si>
  <si>
    <t>COMPUTR SCIENCE</t>
  </si>
  <si>
    <t>BIOLOGY</t>
  </si>
  <si>
    <t>INFO. PRAC.</t>
  </si>
  <si>
    <t>BUSINESSSTUDIES</t>
  </si>
  <si>
    <t>ACCOUNTANCY</t>
  </si>
  <si>
    <t>PHY. EDUCATION</t>
  </si>
  <si>
    <t>LIST OF TOPPERS IN CBSE EXAM - Class XII : Science stream ( &gt;= 90% only)</t>
  </si>
  <si>
    <t>Position</t>
  </si>
  <si>
    <t>Name of the KV</t>
  </si>
  <si>
    <t>Name of the student</t>
  </si>
  <si>
    <t>Marks Obtained</t>
  </si>
  <si>
    <t>Marks in %</t>
  </si>
  <si>
    <t>KV ROHINI SEC.25</t>
  </si>
  <si>
    <t>VAGISHA GUPTA</t>
  </si>
  <si>
    <t>NEHA NANDINI</t>
  </si>
  <si>
    <t>KSHITIJ BENDERSH</t>
  </si>
  <si>
    <t>VISHAKHA RAWAT</t>
  </si>
  <si>
    <t>NUTAN</t>
  </si>
  <si>
    <t>LIST OF TOPPERS IN CBSE EXAM - Class XII : Commerce stream ( &gt;= 90% only)</t>
  </si>
  <si>
    <t>NAMAN JOSHI</t>
  </si>
  <si>
    <t>LIST OF TOPPERS IN CBSE EXAM - Class XII : Humanities stream ( &gt;= 90% only)</t>
  </si>
  <si>
    <t>MAHIMA DABAS</t>
  </si>
  <si>
    <t>GUNJAN</t>
  </si>
  <si>
    <t>ANURAG SINGH</t>
  </si>
  <si>
    <t>ANJALI</t>
  </si>
  <si>
    <t>HIMANSHU RAWAT</t>
  </si>
  <si>
    <t>GARIMA</t>
  </si>
  <si>
    <t>SUBJECT WISE RESULT ANALYSIS OF THE VIDYALAYA - AISSCE : CLASS XII</t>
  </si>
  <si>
    <t>Total Appeard</t>
  </si>
  <si>
    <t>Total Passed</t>
  </si>
  <si>
    <t>Pass %</t>
  </si>
  <si>
    <t>Total  Grades</t>
  </si>
  <si>
    <t>N x W</t>
  </si>
  <si>
    <t>Marks</t>
  </si>
  <si>
    <t>Class &amp; Sec</t>
  </si>
  <si>
    <t xml:space="preserve"> </t>
  </si>
  <si>
    <t>XII A</t>
  </si>
  <si>
    <t>NANDITA</t>
  </si>
  <si>
    <t>ABHISHEK</t>
  </si>
  <si>
    <t>ASHWIN JAISWAL</t>
  </si>
  <si>
    <t>HIMANSHI SHARMA</t>
  </si>
  <si>
    <t>RISHABH SHUKLA</t>
  </si>
  <si>
    <t>SHUBHAM</t>
  </si>
  <si>
    <t>ANKITA THAKUR</t>
  </si>
  <si>
    <t>SOURABH AGGARWAL</t>
  </si>
  <si>
    <t>SANJAY GHANGHAS</t>
  </si>
  <si>
    <t>TANNU</t>
  </si>
  <si>
    <t>PRIYA RANA</t>
  </si>
  <si>
    <t>NAINCY</t>
  </si>
  <si>
    <t>GARIMA RATHORE</t>
  </si>
  <si>
    <t>MEGHA</t>
  </si>
  <si>
    <t>Total</t>
  </si>
  <si>
    <t>SUBJECT WISE TOPPERS</t>
  </si>
  <si>
    <t>KARTIK SANGWAN</t>
  </si>
  <si>
    <t>KASHISH</t>
  </si>
  <si>
    <t>XII C</t>
  </si>
  <si>
    <t>XII B</t>
  </si>
  <si>
    <t>ANUBHAV</t>
  </si>
  <si>
    <t>HARI MOHAN</t>
  </si>
  <si>
    <t>SANCHIT MEDWAN</t>
  </si>
  <si>
    <t>ROHAN SINHA</t>
  </si>
  <si>
    <t>AAKRITI TANWAR</t>
  </si>
  <si>
    <t>TUSHAR</t>
  </si>
  <si>
    <t>KENDRIYA VIDYALAYA ROHINI SEC.25</t>
  </si>
  <si>
    <t>PHASE 3 /PKT.03, SECTOR - 25, ROHINI, DELHI - 85, DEL</t>
  </si>
  <si>
    <t>ANALYSIS OF CBSE RESULT (AISSE &amp; AISSCE) 2020-2021</t>
  </si>
  <si>
    <t>Number of Grades (Considering only 5 main academic subjects excluding Phy. Edn.)</t>
  </si>
  <si>
    <t>Number of students securing Marks % between</t>
  </si>
  <si>
    <t>90 &amp; above</t>
  </si>
  <si>
    <t xml:space="preserve">75 to 89.9 </t>
  </si>
  <si>
    <t>60 to 74.9</t>
  </si>
  <si>
    <t>45 to 59.9</t>
  </si>
  <si>
    <t>33 to 44.9</t>
  </si>
  <si>
    <t>Class / Stream</t>
  </si>
  <si>
    <t>Vocational</t>
  </si>
  <si>
    <t>NOT APPLICABLE</t>
  </si>
  <si>
    <t>ANALYSIS OF CBSE RESULT (AISSCE) 2020-2021 : CLASS XII Subject-wise analysis</t>
  </si>
  <si>
    <t>Generated through : NEUTEK Result Master Pro on 03 Aug 2021</t>
  </si>
  <si>
    <t>Number of students</t>
  </si>
  <si>
    <t>Number of Grades obtained</t>
  </si>
  <si>
    <t>Sec</t>
  </si>
  <si>
    <t>B/G</t>
  </si>
  <si>
    <t>XII</t>
  </si>
  <si>
    <t>A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</si>
  <si>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</si>
  <si>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</si>
  <si>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</si>
  <si>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</si>
  <si>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</si>
  <si>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</si>
  <si>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</si>
  <si>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</si>
  <si>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</si>
  <si>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</si>
  <si>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</si>
  <si>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INFO. PRAC. [065]</t>
  </si>
  <si>
    <t>C</t>
  </si>
  <si>
    <t>HISTORY [027]</t>
  </si>
  <si>
    <t>GEOGRAPHY [029]</t>
  </si>
  <si>
    <t>POLITICAL SCI. [028]</t>
  </si>
  <si>
    <t>CBSE TOPPERS :2020-21</t>
  </si>
  <si>
    <t>Name of Student with Roll No.</t>
  </si>
  <si>
    <t>Class &amp; Section</t>
  </si>
  <si>
    <t>Aggregate Marks
(out of 500)</t>
  </si>
  <si>
    <t>%age</t>
  </si>
  <si>
    <t>Stream</t>
  </si>
  <si>
    <t>GAGAN RAJ SINGH [26621687]</t>
  </si>
  <si>
    <t>XII-A</t>
  </si>
  <si>
    <t>YATIN NAYYAR [26621731]</t>
  </si>
  <si>
    <t>XII-B</t>
  </si>
  <si>
    <t>RONAK [26621762]</t>
  </si>
  <si>
    <t>XII-C</t>
  </si>
  <si>
    <t>CLASS XII Subject-wise toppers</t>
  </si>
  <si>
    <t>ANUJ SAINI [26621693]</t>
  </si>
  <si>
    <t>ABHISHEK GOYAL [26621696]</t>
  </si>
  <si>
    <t>ANKUR GAUTAM [26621694]</t>
  </si>
  <si>
    <t>AAYAT [26621727]</t>
  </si>
  <si>
    <t>VANSHIKA [26621773]</t>
  </si>
  <si>
    <t>KRITIKA JAKHAR [26621684]</t>
  </si>
  <si>
    <t>ARYAN KAMBOJ [26621692]</t>
  </si>
  <si>
    <t>PAWAN BHATT [26621779]</t>
  </si>
  <si>
    <t>MUKUL NEGI [26621719]</t>
  </si>
  <si>
    <t>Index page</t>
  </si>
  <si>
    <t>Generated through : NEUTEK Result Master Pro on 22 Jul 2022</t>
  </si>
  <si>
    <t>ANALYSIS OF CBSE RESULT (AISSCE) 2021-2022</t>
  </si>
  <si>
    <t>ANALYSIS OF CBSE RESULT (AISSCE) 2021-2022 : CLASS XII Subject-wise analysis</t>
  </si>
  <si>
    <t>LIST OF TOPPERS IN CBSE EXAM - Class XII SCIENCE stream (&gt;=90% Only)</t>
  </si>
  <si>
    <t>ROHINI SEC.25</t>
  </si>
  <si>
    <t>HIMANSHU BANSAL [26628036]</t>
  </si>
  <si>
    <t>ADITI NIGAM [26628018]</t>
  </si>
  <si>
    <t>VINITA [26628035]</t>
  </si>
  <si>
    <t>NAMAN [26628056]</t>
  </si>
  <si>
    <t>ARVIND MAURYA [26628069]</t>
  </si>
  <si>
    <t xml:space="preserve">LIST OF TOPPERS IN CBSE EXAM - Class XII COMMERCE </t>
  </si>
  <si>
    <t>LIST OF TOPPERS IN CBSE EXAM - Class XII HUMANITIES stream (&gt;=90% Only)</t>
  </si>
  <si>
    <t>KHUSHI BADOLA [26628102]</t>
  </si>
  <si>
    <t>SAPNA MEENA [26628119]</t>
  </si>
  <si>
    <t>Sl.
No.</t>
  </si>
  <si>
    <t>COMPARISION WITH LAST THREE YEARS</t>
  </si>
  <si>
    <t>Grade</t>
  </si>
  <si>
    <t>Student Name</t>
  </si>
  <si>
    <t>Sl. No.</t>
  </si>
  <si>
    <t>LIST OF STUDENTS WHO SECURED A1 GRADE IN ALL SUBJECTS - CLASS XII</t>
  </si>
  <si>
    <t>ANALYSIS OF CBSE RESULT (AISSCE) 2021-2022 : CLASS XII Subject-wise toppers</t>
  </si>
  <si>
    <t>Name of the teacher</t>
  </si>
  <si>
    <t>GARIMA [26628093]</t>
  </si>
  <si>
    <t>ISHITA RAWAT [26628062]</t>
  </si>
  <si>
    <t>KUMKUM [26628103]</t>
  </si>
  <si>
    <t>YASHASVI SHARMA [26628016]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</si>
</sst>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8"/>
      <color theme="0"/>
      <name val="Verdana"/>
      <family val="2"/>
    </font>
    <font>
      <b/>
      <sz val="12"/>
      <color rgb="FFC00000"/>
      <name val="Arial"/>
      <family val="2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color theme="2"/>
      <name val="Verdan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000000"/>
      <name val="Verdana"/>
      <family val="2"/>
    </font>
    <font>
      <b/>
      <sz val="12"/>
      <color rgb="FFC00000"/>
      <name val="Verdana"/>
      <family val="2"/>
    </font>
    <font>
      <sz val="12"/>
      <name val="Verdana"/>
      <family val="2"/>
    </font>
    <font>
      <sz val="10"/>
      <color rgb="FF000000"/>
      <name val="Verdana"/>
      <family val="2"/>
    </font>
    <font>
      <b/>
      <sz val="10"/>
      <color rgb="FFC00000"/>
      <name val="Verdana"/>
      <family val="2"/>
    </font>
    <font>
      <b/>
      <u/>
      <sz val="13"/>
      <color rgb="FF0563C1"/>
      <name val="Calibri"/>
      <family val="2"/>
    </font>
    <font>
      <sz val="10"/>
      <name val="Verdana"/>
      <family val="2"/>
    </font>
    <font>
      <b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name val="Verdana"/>
      <family val="2"/>
    </font>
    <font>
      <sz val="11"/>
      <color rgb="FF0000FF"/>
      <name val="Verdana"/>
      <family val="2"/>
    </font>
    <font>
      <sz val="8"/>
      <color rgb="FFD0CECE"/>
      <name val="Verdana"/>
      <family val="2"/>
    </font>
    <font>
      <sz val="8"/>
      <color rgb="FFE7E6E6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rgb="FF000000"/>
      <name val="Arial"/>
      <family val="2"/>
    </font>
    <font>
      <sz val="11"/>
      <name val="Verdana"/>
      <family val="2"/>
    </font>
    <font>
      <b/>
      <sz val="10"/>
      <name val="Calibri"/>
      <family val="2"/>
    </font>
    <font>
      <b/>
      <sz val="10"/>
      <color rgb="FF0000FF"/>
      <name val="Verdana"/>
      <family val="2"/>
    </font>
    <font>
      <b/>
      <sz val="10"/>
      <color rgb="FF0000FF"/>
      <name val="Verdana"/>
    </font>
    <font>
      <sz val="8"/>
      <color rgb="FFD0CECE"/>
      <name val="Verdana"/>
    </font>
    <font>
      <b/>
      <sz val="9"/>
      <color rgb="FF000000"/>
      <name val="Calibri"/>
    </font>
    <font>
      <sz val="10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4472C4"/>
        <bgColor rgb="FF4472C4"/>
      </patternFill>
    </fill>
    <fill>
      <patternFill patternType="solid">
        <fgColor rgb="FFDBE5F1"/>
        <bgColor rgb="FFDBE5F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324">
    <xf numFmtId="0" fontId="0" fillId="0" borderId="0" xfId="0"/>
    <xf numFmtId="0" fontId="12" fillId="4" borderId="1" xfId="3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2" fontId="2" fillId="0" borderId="1" xfId="1" applyNumberFormat="1" applyBorder="1" applyAlignment="1">
      <alignment horizontal="center" vertical="center"/>
    </xf>
    <xf numFmtId="2" fontId="2" fillId="0" borderId="11" xfId="1" applyNumberFormat="1" applyBorder="1" applyAlignment="1">
      <alignment horizontal="center" vertical="center"/>
    </xf>
    <xf numFmtId="1" fontId="2" fillId="0" borderId="1" xfId="1" applyNumberFormat="1" applyBorder="1" applyAlignment="1">
      <alignment horizontal="right" vertical="center" indent="1"/>
    </xf>
    <xf numFmtId="1" fontId="4" fillId="0" borderId="1" xfId="1" applyNumberFormat="1" applyFont="1" applyBorder="1" applyAlignment="1">
      <alignment horizontal="right" vertical="center" indent="1"/>
    </xf>
    <xf numFmtId="2" fontId="4" fillId="0" borderId="1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wrapText="1"/>
    </xf>
    <xf numFmtId="2" fontId="5" fillId="0" borderId="11" xfId="4" applyNumberFormat="1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left" vertical="top" wrapText="1"/>
    </xf>
    <xf numFmtId="0" fontId="5" fillId="0" borderId="1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wrapText="1"/>
    </xf>
    <xf numFmtId="2" fontId="5" fillId="0" borderId="11" xfId="4" applyNumberFormat="1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vertical="top" wrapText="1"/>
    </xf>
    <xf numFmtId="0" fontId="3" fillId="0" borderId="0" xfId="4" applyAlignment="1">
      <alignment vertical="center"/>
    </xf>
    <xf numFmtId="0" fontId="3" fillId="0" borderId="0" xfId="4" applyAlignment="1" applyProtection="1">
      <alignment vertical="center"/>
    </xf>
    <xf numFmtId="0" fontId="6" fillId="0" borderId="0" xfId="4" applyFont="1" applyBorder="1" applyAlignment="1" applyProtection="1"/>
    <xf numFmtId="0" fontId="6" fillId="0" borderId="0" xfId="4" applyFont="1" applyAlignment="1"/>
    <xf numFmtId="0" fontId="5" fillId="0" borderId="1" xfId="4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wrapText="1"/>
    </xf>
    <xf numFmtId="2" fontId="5" fillId="0" borderId="11" xfId="4" applyNumberFormat="1" applyFont="1" applyBorder="1" applyAlignment="1" applyProtection="1">
      <alignment horizontal="center" vertical="center"/>
    </xf>
    <xf numFmtId="0" fontId="5" fillId="0" borderId="1" xfId="4" applyFont="1" applyBorder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righ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right" vertical="center" wrapText="1"/>
    </xf>
    <xf numFmtId="2" fontId="3" fillId="0" borderId="11" xfId="1" applyNumberFormat="1" applyFont="1" applyFill="1" applyBorder="1" applyAlignment="1" applyProtection="1">
      <alignment horizontal="right" vertical="center" wrapText="1"/>
    </xf>
    <xf numFmtId="0" fontId="3" fillId="6" borderId="4" xfId="4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8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0" fontId="15" fillId="0" borderId="2" xfId="1" applyFont="1" applyBorder="1" applyAlignment="1">
      <alignment horizontal="left"/>
    </xf>
    <xf numFmtId="0" fontId="15" fillId="0" borderId="8" xfId="1" applyFont="1" applyBorder="1" applyAlignment="1" applyProtection="1">
      <alignment horizontal="center" vertical="center"/>
      <protection locked="0"/>
    </xf>
    <xf numFmtId="0" fontId="3" fillId="6" borderId="4" xfId="4" applyFont="1" applyFill="1" applyBorder="1" applyAlignment="1" applyProtection="1">
      <alignment horizontal="center" vertical="center" wrapText="1"/>
    </xf>
    <xf numFmtId="0" fontId="3" fillId="6" borderId="15" xfId="4" applyFont="1" applyFill="1" applyBorder="1" applyAlignment="1" applyProtection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4" applyFont="1" applyAlignment="1" applyProtection="1">
      <alignment horizontal="center" vertical="center" wrapText="1"/>
    </xf>
    <xf numFmtId="0" fontId="3" fillId="0" borderId="0" xfId="4" applyAlignment="1">
      <alignment horizontal="center" vertical="center" wrapText="1"/>
    </xf>
    <xf numFmtId="0" fontId="3" fillId="0" borderId="0" xfId="4" applyAlignment="1">
      <alignment vertical="center" wrapText="1"/>
    </xf>
    <xf numFmtId="0" fontId="5" fillId="0" borderId="1" xfId="4" applyFont="1" applyBorder="1" applyAlignment="1">
      <alignment wrapText="1"/>
    </xf>
    <xf numFmtId="0" fontId="5" fillId="0" borderId="1" xfId="4" applyFont="1" applyBorder="1" applyAlignment="1">
      <alignment horizontal="center" vertical="center"/>
    </xf>
    <xf numFmtId="2" fontId="5" fillId="0" borderId="11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/>
    </xf>
    <xf numFmtId="2" fontId="14" fillId="5" borderId="1" xfId="0" applyNumberFormat="1" applyFont="1" applyFill="1" applyBorder="1" applyAlignment="1">
      <alignment horizontal="right" vertical="center"/>
    </xf>
    <xf numFmtId="2" fontId="4" fillId="5" borderId="11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25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" fillId="0" borderId="0" xfId="1"/>
    <xf numFmtId="0" fontId="25" fillId="0" borderId="0" xfId="1" applyFont="1" applyAlignment="1" applyProtection="1">
      <alignment shrinkToFit="1"/>
      <protection locked="0"/>
    </xf>
    <xf numFmtId="0" fontId="18" fillId="4" borderId="1" xfId="3" applyFont="1" applyFill="1" applyBorder="1" applyAlignment="1" applyProtection="1">
      <alignment horizontal="center" vertical="center" wrapText="1"/>
    </xf>
    <xf numFmtId="16" fontId="18" fillId="4" borderId="1" xfId="3" applyNumberFormat="1" applyFont="1" applyFill="1" applyBorder="1" applyAlignment="1" applyProtection="1">
      <alignment horizontal="center" vertical="center" wrapText="1"/>
    </xf>
    <xf numFmtId="0" fontId="26" fillId="0" borderId="1" xfId="1" applyFont="1" applyBorder="1" applyAlignment="1" applyProtection="1">
      <alignment horizontal="left" vertical="center"/>
    </xf>
    <xf numFmtId="1" fontId="26" fillId="0" borderId="1" xfId="1" applyNumberFormat="1" applyFont="1" applyBorder="1" applyAlignment="1" applyProtection="1">
      <alignment horizontal="right" vertical="center" indent="1"/>
    </xf>
    <xf numFmtId="2" fontId="26" fillId="0" borderId="1" xfId="1" applyNumberFormat="1" applyFont="1" applyBorder="1" applyAlignment="1" applyProtection="1">
      <alignment horizontal="center" vertical="center"/>
    </xf>
    <xf numFmtId="0" fontId="18" fillId="6" borderId="0" xfId="1" applyFont="1" applyFill="1" applyBorder="1" applyAlignment="1" applyProtection="1">
      <alignment horizontal="center" vertical="center" wrapText="1"/>
    </xf>
    <xf numFmtId="0" fontId="26" fillId="0" borderId="1" xfId="1" applyFont="1" applyBorder="1" applyAlignment="1" applyProtection="1">
      <alignment vertical="center"/>
    </xf>
    <xf numFmtId="0" fontId="2" fillId="0" borderId="0" xfId="1" applyAlignment="1" applyProtection="1">
      <alignment vertical="center"/>
      <protection locked="0"/>
    </xf>
    <xf numFmtId="1" fontId="28" fillId="0" borderId="1" xfId="1" applyNumberFormat="1" applyFont="1" applyBorder="1" applyAlignment="1" applyProtection="1">
      <alignment horizontal="left" vertical="center" indent="1"/>
    </xf>
    <xf numFmtId="0" fontId="4" fillId="6" borderId="28" xfId="1" applyFont="1" applyFill="1" applyBorder="1" applyAlignment="1" applyProtection="1">
      <alignment vertical="center"/>
    </xf>
    <xf numFmtId="0" fontId="29" fillId="6" borderId="1" xfId="6" applyFont="1" applyFill="1" applyBorder="1" applyAlignment="1" applyProtection="1">
      <alignment vertical="center"/>
    </xf>
    <xf numFmtId="0" fontId="29" fillId="6" borderId="1" xfId="6" applyFont="1" applyFill="1" applyBorder="1" applyAlignment="1" applyProtection="1">
      <alignment horizontal="center" vertical="center" wrapText="1"/>
    </xf>
    <xf numFmtId="16" fontId="29" fillId="6" borderId="1" xfId="6" applyNumberFormat="1" applyFont="1" applyFill="1" applyBorder="1" applyAlignment="1" applyProtection="1">
      <alignment horizontal="center" vertical="center" wrapText="1"/>
    </xf>
    <xf numFmtId="0" fontId="31" fillId="0" borderId="1" xfId="6" applyFont="1" applyFill="1" applyBorder="1" applyAlignment="1" applyProtection="1">
      <alignment horizontal="center" vertical="center"/>
    </xf>
    <xf numFmtId="0" fontId="32" fillId="0" borderId="1" xfId="6" applyFont="1" applyFill="1" applyBorder="1" applyAlignment="1" applyProtection="1">
      <alignment horizontal="left" vertical="center" shrinkToFit="1"/>
    </xf>
    <xf numFmtId="0" fontId="31" fillId="0" borderId="1" xfId="6" applyFont="1" applyFill="1" applyBorder="1" applyAlignment="1" applyProtection="1">
      <alignment horizontal="right" vertical="center" indent="1"/>
    </xf>
    <xf numFmtId="2" fontId="31" fillId="0" borderId="1" xfId="6" applyNumberFormat="1" applyFont="1" applyFill="1" applyBorder="1" applyAlignment="1" applyProtection="1">
      <alignment horizontal="center" vertical="center"/>
    </xf>
    <xf numFmtId="0" fontId="31" fillId="0" borderId="6" xfId="6" applyFont="1" applyFill="1" applyBorder="1" applyAlignment="1" applyProtection="1">
      <alignment horizontal="center" vertical="center"/>
    </xf>
    <xf numFmtId="0" fontId="31" fillId="0" borderId="2" xfId="6" applyFont="1" applyFill="1" applyBorder="1" applyAlignment="1" applyProtection="1">
      <alignment horizontal="center" vertical="center"/>
    </xf>
    <xf numFmtId="0" fontId="32" fillId="0" borderId="2" xfId="6" applyFont="1" applyFill="1" applyBorder="1" applyAlignment="1" applyProtection="1">
      <alignment horizontal="left" vertical="center" shrinkToFit="1"/>
    </xf>
    <xf numFmtId="0" fontId="31" fillId="0" borderId="2" xfId="6" applyFont="1" applyFill="1" applyBorder="1" applyAlignment="1" applyProtection="1">
      <alignment horizontal="right" vertical="center" indent="1"/>
    </xf>
    <xf numFmtId="2" fontId="31" fillId="0" borderId="2" xfId="6" applyNumberFormat="1" applyFont="1" applyFill="1" applyBorder="1" applyAlignment="1" applyProtection="1">
      <alignment horizontal="center" vertical="center"/>
    </xf>
    <xf numFmtId="1" fontId="31" fillId="0" borderId="8" xfId="6" applyNumberFormat="1" applyFont="1" applyFill="1" applyBorder="1" applyAlignment="1" applyProtection="1">
      <alignment horizontal="right" vertical="center" indent="1"/>
    </xf>
    <xf numFmtId="0" fontId="33" fillId="0" borderId="6" xfId="6" applyFont="1" applyFill="1" applyBorder="1" applyAlignment="1" applyProtection="1">
      <alignment horizontal="center" vertical="center"/>
    </xf>
    <xf numFmtId="0" fontId="33" fillId="0" borderId="2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left" vertical="center" shrinkToFit="1"/>
    </xf>
    <xf numFmtId="0" fontId="33" fillId="0" borderId="2" xfId="6" applyFont="1" applyFill="1" applyBorder="1" applyAlignment="1" applyProtection="1">
      <alignment horizontal="right" vertical="center" indent="1"/>
    </xf>
    <xf numFmtId="2" fontId="33" fillId="0" borderId="2" xfId="6" applyNumberFormat="1" applyFont="1" applyFill="1" applyBorder="1" applyAlignment="1" applyProtection="1">
      <alignment horizontal="center" vertical="center"/>
    </xf>
    <xf numFmtId="1" fontId="33" fillId="0" borderId="8" xfId="6" applyNumberFormat="1" applyFont="1" applyFill="1" applyBorder="1" applyAlignment="1" applyProtection="1">
      <alignment horizontal="right" vertical="center" indent="1"/>
    </xf>
    <xf numFmtId="0" fontId="31" fillId="8" borderId="0" xfId="6" applyFont="1" applyFill="1" applyBorder="1" applyAlignment="1" applyProtection="1">
      <alignment horizontal="center" vertical="center"/>
    </xf>
    <xf numFmtId="0" fontId="32" fillId="8" borderId="0" xfId="6" applyFont="1" applyFill="1" applyBorder="1" applyAlignment="1" applyProtection="1">
      <alignment horizontal="left" vertical="center" shrinkToFit="1"/>
    </xf>
    <xf numFmtId="0" fontId="31" fillId="8" borderId="0" xfId="6" applyFont="1" applyFill="1" applyBorder="1" applyAlignment="1" applyProtection="1">
      <alignment horizontal="right" vertical="center" indent="1"/>
    </xf>
    <xf numFmtId="2" fontId="31" fillId="8" borderId="0" xfId="6" applyNumberFormat="1" applyFont="1" applyFill="1" applyBorder="1" applyAlignment="1" applyProtection="1">
      <alignment horizontal="center" vertical="center"/>
    </xf>
    <xf numFmtId="1" fontId="31" fillId="8" borderId="0" xfId="6" applyNumberFormat="1" applyFont="1" applyFill="1" applyBorder="1" applyAlignment="1" applyProtection="1">
      <alignment horizontal="right" vertical="center" indent="1"/>
    </xf>
    <xf numFmtId="0" fontId="18" fillId="0" borderId="0" xfId="0" applyFont="1"/>
    <xf numFmtId="0" fontId="31" fillId="9" borderId="0" xfId="6" applyFont="1" applyFill="1" applyBorder="1" applyAlignment="1" applyProtection="1">
      <alignment horizontal="center" vertical="center"/>
    </xf>
    <xf numFmtId="0" fontId="32" fillId="9" borderId="0" xfId="6" applyFont="1" applyFill="1" applyBorder="1" applyAlignment="1" applyProtection="1">
      <alignment horizontal="left" vertical="center" shrinkToFit="1"/>
    </xf>
    <xf numFmtId="0" fontId="31" fillId="9" borderId="0" xfId="6" applyFont="1" applyFill="1" applyBorder="1" applyAlignment="1" applyProtection="1">
      <alignment horizontal="right" vertical="center" indent="1"/>
    </xf>
    <xf numFmtId="2" fontId="31" fillId="9" borderId="0" xfId="6" applyNumberFormat="1" applyFont="1" applyFill="1" applyBorder="1" applyAlignment="1" applyProtection="1">
      <alignment horizontal="center" vertical="center"/>
    </xf>
    <xf numFmtId="1" fontId="31" fillId="9" borderId="0" xfId="6" applyNumberFormat="1" applyFont="1" applyFill="1" applyBorder="1" applyAlignment="1" applyProtection="1">
      <alignment horizontal="right" vertical="center" indent="1"/>
    </xf>
    <xf numFmtId="0" fontId="35" fillId="0" borderId="0" xfId="2" applyFont="1" applyFill="1" applyBorder="1" applyAlignment="1" applyProtection="1">
      <alignment vertical="center"/>
    </xf>
    <xf numFmtId="0" fontId="0" fillId="0" borderId="0" xfId="0" applyFill="1"/>
    <xf numFmtId="0" fontId="40" fillId="0" borderId="1" xfId="6" applyFont="1" applyBorder="1" applyAlignment="1" applyProtection="1">
      <alignment horizontal="center" vertical="center" shrinkToFit="1"/>
    </xf>
    <xf numFmtId="0" fontId="36" fillId="0" borderId="4" xfId="6" applyFont="1" applyFill="1" applyBorder="1" applyAlignment="1" applyProtection="1">
      <alignment horizontal="center" vertical="center" wrapText="1" shrinkToFit="1"/>
    </xf>
    <xf numFmtId="0" fontId="36" fillId="0" borderId="29" xfId="6" applyFont="1" applyFill="1" applyBorder="1" applyAlignment="1" applyProtection="1">
      <alignment horizontal="center" vertical="center" shrinkToFit="1"/>
    </xf>
    <xf numFmtId="0" fontId="40" fillId="0" borderId="1" xfId="6" applyFont="1" applyFill="1" applyBorder="1" applyAlignment="1" applyProtection="1">
      <alignment horizontal="center" vertical="center" shrinkToFit="1"/>
    </xf>
    <xf numFmtId="0" fontId="38" fillId="0" borderId="30" xfId="0" applyFont="1" applyFill="1" applyBorder="1" applyAlignment="1">
      <alignment horizontal="center" vertical="center" wrapText="1"/>
    </xf>
    <xf numFmtId="10" fontId="39" fillId="0" borderId="31" xfId="0" applyNumberFormat="1" applyFont="1" applyFill="1" applyBorder="1" applyAlignment="1">
      <alignment horizontal="center" vertical="center" wrapText="1"/>
    </xf>
    <xf numFmtId="0" fontId="36" fillId="0" borderId="4" xfId="6" applyFont="1" applyFill="1" applyBorder="1" applyAlignment="1" applyProtection="1">
      <alignment horizontal="center" vertical="center" wrapText="1"/>
    </xf>
    <xf numFmtId="0" fontId="37" fillId="0" borderId="1" xfId="6" applyFont="1" applyFill="1" applyBorder="1" applyAlignment="1" applyProtection="1">
      <alignment horizontal="center" vertical="center" wrapText="1"/>
    </xf>
    <xf numFmtId="0" fontId="35" fillId="0" borderId="1" xfId="2" applyFont="1" applyFill="1" applyBorder="1" applyAlignment="1" applyProtection="1">
      <alignment horizontal="left" vertical="center"/>
    </xf>
    <xf numFmtId="0" fontId="37" fillId="0" borderId="1" xfId="6" applyFont="1" applyBorder="1" applyAlignment="1" applyProtection="1">
      <alignment horizontal="center" vertical="center" shrinkToFit="1"/>
    </xf>
    <xf numFmtId="0" fontId="40" fillId="0" borderId="1" xfId="6" applyFont="1" applyBorder="1" applyAlignment="1" applyProtection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/>
    <xf numFmtId="0" fontId="0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/>
    <xf numFmtId="0" fontId="50" fillId="0" borderId="0" xfId="0" applyFont="1" applyAlignment="1">
      <alignment vertical="center"/>
    </xf>
    <xf numFmtId="0" fontId="51" fillId="0" borderId="0" xfId="0" applyFont="1"/>
    <xf numFmtId="0" fontId="22" fillId="0" borderId="0" xfId="0" applyFont="1" applyAlignment="1">
      <alignment vertical="center"/>
    </xf>
    <xf numFmtId="0" fontId="52" fillId="0" borderId="0" xfId="0" applyFont="1"/>
    <xf numFmtId="0" fontId="54" fillId="0" borderId="0" xfId="0" applyFont="1" applyAlignment="1">
      <alignment vertical="center"/>
    </xf>
    <xf numFmtId="0" fontId="2" fillId="0" borderId="0" xfId="0" applyFont="1"/>
    <xf numFmtId="0" fontId="25" fillId="0" borderId="0" xfId="0" applyFont="1" applyAlignment="1">
      <alignment shrinkToFit="1"/>
    </xf>
    <xf numFmtId="0" fontId="55" fillId="11" borderId="41" xfId="0" applyFont="1" applyFill="1" applyBorder="1" applyAlignment="1">
      <alignment horizontal="center" vertical="center" wrapText="1"/>
    </xf>
    <xf numFmtId="16" fontId="55" fillId="11" borderId="41" xfId="0" applyNumberFormat="1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left" vertical="center"/>
    </xf>
    <xf numFmtId="1" fontId="57" fillId="0" borderId="41" xfId="0" applyNumberFormat="1" applyFont="1" applyBorder="1" applyAlignment="1">
      <alignment horizontal="right" vertical="center"/>
    </xf>
    <xf numFmtId="2" fontId="57" fillId="0" borderId="41" xfId="0" applyNumberFormat="1" applyFont="1" applyBorder="1" applyAlignment="1">
      <alignment horizontal="center" vertical="center"/>
    </xf>
    <xf numFmtId="0" fontId="55" fillId="10" borderId="0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58" fillId="0" borderId="41" xfId="0" applyNumberFormat="1" applyFont="1" applyBorder="1" applyAlignment="1">
      <alignment horizontal="left" vertical="center"/>
    </xf>
    <xf numFmtId="0" fontId="4" fillId="10" borderId="43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10" borderId="41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1" fillId="10" borderId="41" xfId="0" applyFont="1" applyFill="1" applyBorder="1" applyAlignment="1">
      <alignment horizontal="center" vertical="center" wrapText="1"/>
    </xf>
    <xf numFmtId="16" fontId="61" fillId="10" borderId="4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3" fillId="0" borderId="41" xfId="0" applyFont="1" applyBorder="1" applyAlignment="1">
      <alignment horizontal="center" vertical="center"/>
    </xf>
    <xf numFmtId="0" fontId="64" fillId="0" borderId="41" xfId="0" applyFont="1" applyBorder="1" applyAlignment="1">
      <alignment horizontal="left" vertical="center" shrinkToFit="1"/>
    </xf>
    <xf numFmtId="0" fontId="63" fillId="0" borderId="41" xfId="0" applyFont="1" applyBorder="1" applyAlignment="1">
      <alignment horizontal="right" vertical="center"/>
    </xf>
    <xf numFmtId="2" fontId="63" fillId="0" borderId="41" xfId="0" applyNumberFormat="1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4" fillId="0" borderId="35" xfId="0" applyFont="1" applyBorder="1" applyAlignment="1">
      <alignment horizontal="left" vertical="center" shrinkToFit="1"/>
    </xf>
    <xf numFmtId="0" fontId="63" fillId="0" borderId="35" xfId="0" applyFont="1" applyBorder="1" applyAlignment="1">
      <alignment horizontal="right" vertical="center"/>
    </xf>
    <xf numFmtId="2" fontId="63" fillId="0" borderId="35" xfId="0" applyNumberFormat="1" applyFont="1" applyBorder="1" applyAlignment="1">
      <alignment horizontal="center" vertical="center"/>
    </xf>
    <xf numFmtId="1" fontId="63" fillId="0" borderId="32" xfId="0" applyNumberFormat="1" applyFont="1" applyBorder="1" applyAlignment="1">
      <alignment horizontal="right" vertical="center"/>
    </xf>
    <xf numFmtId="0" fontId="63" fillId="12" borderId="0" xfId="0" applyFont="1" applyFill="1" applyBorder="1" applyAlignment="1">
      <alignment horizontal="center" vertical="center"/>
    </xf>
    <xf numFmtId="0" fontId="64" fillId="12" borderId="0" xfId="0" applyFont="1" applyFill="1" applyBorder="1" applyAlignment="1">
      <alignment horizontal="left" vertical="center" shrinkToFit="1"/>
    </xf>
    <xf numFmtId="0" fontId="63" fillId="12" borderId="0" xfId="0" applyFont="1" applyFill="1" applyBorder="1" applyAlignment="1">
      <alignment horizontal="right" vertical="center"/>
    </xf>
    <xf numFmtId="2" fontId="63" fillId="12" borderId="0" xfId="0" applyNumberFormat="1" applyFont="1" applyFill="1" applyBorder="1" applyAlignment="1">
      <alignment horizontal="center" vertical="center"/>
    </xf>
    <xf numFmtId="1" fontId="63" fillId="12" borderId="0" xfId="0" applyNumberFormat="1" applyFont="1" applyFill="1" applyBorder="1" applyAlignment="1">
      <alignment horizontal="right" vertical="center"/>
    </xf>
    <xf numFmtId="0" fontId="63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right" vertical="center"/>
    </xf>
    <xf numFmtId="2" fontId="63" fillId="13" borderId="0" xfId="0" applyNumberFormat="1" applyFont="1" applyFill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right" vertical="center"/>
    </xf>
    <xf numFmtId="0" fontId="64" fillId="0" borderId="35" xfId="0" applyFont="1" applyBorder="1" applyAlignment="1">
      <alignment horizontal="left" vertical="center"/>
    </xf>
    <xf numFmtId="0" fontId="64" fillId="12" borderId="0" xfId="0" applyFont="1" applyFill="1" applyBorder="1" applyAlignment="1">
      <alignment horizontal="left" vertical="center"/>
    </xf>
    <xf numFmtId="0" fontId="64" fillId="13" borderId="0" xfId="0" applyFont="1" applyFill="1" applyBorder="1" applyAlignment="1">
      <alignment horizontal="left" vertical="center"/>
    </xf>
    <xf numFmtId="0" fontId="56" fillId="14" borderId="44" xfId="0" applyFont="1" applyFill="1" applyBorder="1" applyAlignment="1">
      <alignment horizontal="center" vertical="center"/>
    </xf>
    <xf numFmtId="0" fontId="56" fillId="14" borderId="40" xfId="0" applyFont="1" applyFill="1" applyBorder="1" applyAlignment="1">
      <alignment horizontal="center" vertical="center"/>
    </xf>
    <xf numFmtId="0" fontId="56" fillId="14" borderId="40" xfId="0" applyFont="1" applyFill="1" applyBorder="1" applyAlignment="1">
      <alignment horizontal="center" vertical="center" wrapText="1"/>
    </xf>
    <xf numFmtId="0" fontId="56" fillId="14" borderId="42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/>
    </xf>
    <xf numFmtId="0" fontId="56" fillId="0" borderId="35" xfId="0" applyFont="1" applyBorder="1" applyAlignment="1">
      <alignment horizontal="left" vertical="top" wrapText="1"/>
    </xf>
    <xf numFmtId="0" fontId="56" fillId="0" borderId="35" xfId="0" applyFont="1" applyBorder="1" applyAlignment="1">
      <alignment horizontal="left" wrapText="1"/>
    </xf>
    <xf numFmtId="0" fontId="56" fillId="0" borderId="35" xfId="0" applyFont="1" applyBorder="1" applyAlignment="1">
      <alignment horizontal="center" vertical="center"/>
    </xf>
    <xf numFmtId="2" fontId="56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6" fillId="14" borderId="44" xfId="0" applyFont="1" applyFill="1" applyBorder="1" applyAlignment="1">
      <alignment horizontal="left" vertical="center"/>
    </xf>
    <xf numFmtId="0" fontId="56" fillId="14" borderId="40" xfId="0" applyFont="1" applyFill="1" applyBorder="1" applyAlignment="1">
      <alignment horizontal="left" vertical="center"/>
    </xf>
    <xf numFmtId="0" fontId="56" fillId="14" borderId="40" xfId="0" applyFont="1" applyFill="1" applyBorder="1" applyAlignment="1">
      <alignment horizontal="left" vertical="center" wrapText="1"/>
    </xf>
    <xf numFmtId="0" fontId="56" fillId="14" borderId="42" xfId="0" applyFont="1" applyFill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2" fontId="56" fillId="0" borderId="32" xfId="0" applyNumberFormat="1" applyFont="1" applyBorder="1" applyAlignment="1">
      <alignment horizontal="left" vertical="center"/>
    </xf>
    <xf numFmtId="0" fontId="22" fillId="0" borderId="0" xfId="0" applyFont="1" applyAlignment="1">
      <alignment vertical="top"/>
    </xf>
    <xf numFmtId="0" fontId="67" fillId="14" borderId="41" xfId="0" applyFont="1" applyFill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/>
    <xf numFmtId="0" fontId="66" fillId="0" borderId="0" xfId="0" applyFont="1" applyAlignment="1">
      <alignment horizontal="center" vertical="center"/>
    </xf>
    <xf numFmtId="0" fontId="67" fillId="14" borderId="35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67" fillId="14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" fillId="0" borderId="38" xfId="0" applyFont="1" applyBorder="1"/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6" fillId="11" borderId="36" xfId="0" applyFont="1" applyFill="1" applyBorder="1" applyAlignment="1">
      <alignment horizontal="center" vertical="center" shrinkToFit="1"/>
    </xf>
    <xf numFmtId="0" fontId="57" fillId="1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4" fillId="0" borderId="0" xfId="0" applyFont="1" applyAlignment="1">
      <alignment horizontal="center" vertical="center"/>
    </xf>
    <xf numFmtId="0" fontId="61" fillId="10" borderId="36" xfId="0" applyFont="1" applyFill="1" applyBorder="1" applyAlignment="1">
      <alignment horizontal="center" vertical="center"/>
    </xf>
    <xf numFmtId="0" fontId="62" fillId="10" borderId="36" xfId="0" applyFont="1" applyFill="1" applyBorder="1" applyAlignment="1">
      <alignment horizontal="center" vertical="center"/>
    </xf>
    <xf numFmtId="0" fontId="55" fillId="10" borderId="0" xfId="0" applyFont="1" applyFill="1" applyBorder="1" applyAlignment="1">
      <alignment horizontal="center" wrapText="1"/>
    </xf>
    <xf numFmtId="0" fontId="55" fillId="11" borderId="3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34" xfId="0" applyFont="1" applyBorder="1"/>
    <xf numFmtId="0" fontId="2" fillId="0" borderId="42" xfId="0" applyFont="1" applyBorder="1"/>
    <xf numFmtId="0" fontId="2" fillId="0" borderId="39" xfId="0" applyFont="1" applyBorder="1"/>
    <xf numFmtId="0" fontId="2" fillId="0" borderId="44" xfId="0" applyFont="1" applyBorder="1"/>
    <xf numFmtId="0" fontId="35" fillId="0" borderId="1" xfId="2" applyFont="1" applyFill="1" applyBorder="1" applyAlignment="1" applyProtection="1">
      <alignment horizontal="center" vertical="center"/>
    </xf>
    <xf numFmtId="0" fontId="41" fillId="0" borderId="1" xfId="6" applyFont="1" applyBorder="1" applyAlignment="1" applyProtection="1">
      <alignment horizontal="center" vertical="center"/>
    </xf>
    <xf numFmtId="0" fontId="23" fillId="0" borderId="0" xfId="6" applyFont="1" applyBorder="1" applyAlignment="1" applyProtection="1">
      <alignment horizontal="center" vertical="center"/>
    </xf>
    <xf numFmtId="0" fontId="26" fillId="6" borderId="0" xfId="1" applyFont="1" applyFill="1" applyBorder="1" applyAlignment="1" applyProtection="1">
      <alignment horizontal="center" vertical="center"/>
    </xf>
    <xf numFmtId="0" fontId="22" fillId="0" borderId="0" xfId="6" applyFont="1" applyBorder="1" applyAlignment="1" applyProtection="1">
      <alignment horizontal="center" vertical="center"/>
    </xf>
    <xf numFmtId="0" fontId="24" fillId="0" borderId="0" xfId="6" applyFont="1" applyBorder="1" applyAlignment="1" applyProtection="1">
      <alignment horizontal="center" vertical="center"/>
    </xf>
    <xf numFmtId="0" fontId="29" fillId="6" borderId="1" xfId="6" applyFont="1" applyFill="1" applyBorder="1" applyAlignment="1" applyProtection="1">
      <alignment horizontal="center" vertical="center"/>
    </xf>
    <xf numFmtId="0" fontId="30" fillId="6" borderId="1" xfId="6" applyFont="1" applyFill="1" applyBorder="1" applyAlignment="1" applyProtection="1">
      <alignment horizontal="center" vertical="center"/>
    </xf>
    <xf numFmtId="0" fontId="27" fillId="7" borderId="0" xfId="3" applyFont="1" applyFill="1" applyBorder="1" applyAlignment="1" applyProtection="1">
      <alignment horizontal="center" wrapText="1"/>
    </xf>
    <xf numFmtId="0" fontId="18" fillId="4" borderId="1" xfId="3" applyFont="1" applyFill="1" applyBorder="1" applyAlignment="1" applyProtection="1">
      <alignment horizontal="center" vertical="center" wrapText="1"/>
    </xf>
    <xf numFmtId="0" fontId="1" fillId="4" borderId="1" xfId="3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18" fillId="6" borderId="19" xfId="3" applyFont="1" applyFill="1" applyBorder="1" applyAlignment="1" applyProtection="1">
      <alignment horizontal="center" wrapText="1"/>
    </xf>
    <xf numFmtId="0" fontId="18" fillId="6" borderId="7" xfId="3" applyFont="1" applyFill="1" applyBorder="1" applyAlignment="1" applyProtection="1">
      <alignment horizontal="center" wrapText="1"/>
    </xf>
    <xf numFmtId="0" fontId="10" fillId="0" borderId="0" xfId="1" applyFont="1" applyBorder="1" applyAlignment="1">
      <alignment horizontal="center" vertical="center"/>
    </xf>
    <xf numFmtId="0" fontId="7" fillId="0" borderId="0" xfId="4" applyFont="1" applyFill="1" applyBorder="1" applyAlignment="1" applyProtection="1">
      <alignment horizontal="left" vertical="center" wrapText="1"/>
    </xf>
    <xf numFmtId="0" fontId="6" fillId="0" borderId="0" xfId="4" applyFont="1" applyFill="1" applyBorder="1" applyAlignment="1" applyProtection="1">
      <alignment horizontal="center" vertical="center"/>
    </xf>
    <xf numFmtId="0" fontId="3" fillId="0" borderId="0" xfId="4" applyBorder="1" applyAlignment="1">
      <alignment horizontal="left" vertical="center" wrapText="1"/>
    </xf>
    <xf numFmtId="0" fontId="6" fillId="0" borderId="0" xfId="4" applyFont="1" applyBorder="1" applyAlignment="1">
      <alignment vertical="center"/>
    </xf>
    <xf numFmtId="0" fontId="11" fillId="3" borderId="26" xfId="3" applyFont="1" applyFill="1" applyBorder="1" applyAlignment="1">
      <alignment horizontal="center" wrapText="1"/>
    </xf>
    <xf numFmtId="0" fontId="11" fillId="3" borderId="27" xfId="3" applyFont="1" applyFill="1" applyBorder="1" applyAlignment="1">
      <alignment horizontal="center" wrapText="1"/>
    </xf>
    <xf numFmtId="0" fontId="12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center" vertical="center" wrapText="1"/>
    </xf>
    <xf numFmtId="0" fontId="13" fillId="4" borderId="1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12" xfId="1" applyFont="1" applyFill="1" applyBorder="1" applyAlignment="1" applyProtection="1">
      <alignment horizontal="center" vertical="center" wrapText="1"/>
    </xf>
    <xf numFmtId="0" fontId="3" fillId="6" borderId="14" xfId="1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15" xfId="1" applyFont="1" applyFill="1" applyBorder="1" applyAlignment="1" applyProtection="1">
      <alignment horizontal="center" vertical="center" wrapText="1"/>
    </xf>
    <xf numFmtId="0" fontId="14" fillId="5" borderId="3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wrapText="1"/>
    </xf>
    <xf numFmtId="0" fontId="11" fillId="3" borderId="15" xfId="3" applyFont="1" applyFill="1" applyBorder="1" applyAlignment="1">
      <alignment horizontal="center" wrapText="1"/>
    </xf>
    <xf numFmtId="164" fontId="56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6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72" fillId="0" borderId="33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72" fillId="0" borderId="32" xfId="0" applyFont="1" applyBorder="1" applyAlignment="1">
      <alignment horizontal="left" vertical="center"/>
    </xf>
    <xf numFmtId="0" fontId="72" fillId="12" borderId="0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10" borderId="44" xfId="0" applyFont="1" applyFill="1" applyBorder="1" applyAlignment="1">
      <alignment horizontal="left" vertical="center"/>
    </xf>
    <xf numFmtId="0" fontId="71" fillId="10" borderId="40" xfId="0" applyFont="1" applyFill="1" applyBorder="1" applyAlignment="1">
      <alignment horizontal="left" vertical="center"/>
    </xf>
    <xf numFmtId="0" fontId="71" fillId="10" borderId="42" xfId="0" applyFont="1" applyFill="1" applyBorder="1" applyAlignment="1">
      <alignment horizontal="left" vertical="center"/>
    </xf>
  </cellXfs>
  <cellStyles count="7">
    <cellStyle name="Normal" xfId="0" builtinId="0"/>
    <cellStyle name="Normal 2" xfId="2"/>
    <cellStyle name="Normal 2 2" xfId="4"/>
    <cellStyle name="Normal 3" xfId="3"/>
    <cellStyle name="Normal 4" xfId="1"/>
    <cellStyle name="Normal 5" xfId="6"/>
    <cellStyle name="Percent 2" xfId="5"/>
  </cellStyles>
  <dxfs count="34"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6" defaultTableStyle="TableStyleMedium2" defaultPivotStyle="PivotStyleLight16">
    <tableStyle name="10. XII Toppers-style" pivot="0" count="3">
      <tableStyleElement type="headerRow" dxfId="10"/>
      <tableStyleElement type="firstRowStripe" dxfId="9"/>
      <tableStyleElement type="secondRowStripe" dxfId="8"/>
    </tableStyle>
    <tableStyle name="12 E1-style" pivot="0" count="3">
      <tableStyleElement type="headerRow" dxfId="33"/>
      <tableStyleElement type="firstRowStripe" dxfId="32"/>
      <tableStyleElement type="secondRowStripe" dxfId="31"/>
    </tableStyle>
    <tableStyle name="12 E2-style" pivot="0" count="3">
      <tableStyleElement type="headerRow" dxfId="30"/>
      <tableStyleElement type="firstRowStripe" dxfId="29"/>
      <tableStyleElement type="secondRowStripe" dxfId="28"/>
    </tableStyle>
    <tableStyle name="12 E3-style" pivot="0" count="3">
      <tableStyleElement type="headerRow" dxfId="27"/>
      <tableStyleElement type="firstRowStripe" dxfId="26"/>
      <tableStyleElement type="secondRowStripe" dxfId="25"/>
    </tableStyle>
    <tableStyle name="12 F-style" pivot="0" count="3">
      <tableStyleElement type="headerRow" dxfId="13"/>
      <tableStyleElement type="firstRowStripe" dxfId="12"/>
      <tableStyleElement type="secondRowStripe" dxfId="11"/>
    </tableStyle>
    <tableStyle name="8. XII Subject-style" pivot="0" count="3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8" displayName="Table_8" ref="A19:V117">
  <tableColumns count="22">
    <tableColumn id="1" name="Class"/>
    <tableColumn id="2" name="Sec"/>
    <tableColumn id="3" name="Subject"/>
    <tableColumn id="4" name="B/G"/>
    <tableColumn id="5" name="App"/>
    <tableColumn id="6" name="Pass"/>
    <tableColumn id="7" name="Pass%"/>
    <tableColumn id="8" name="P.I."/>
    <tableColumn id="9" name="A1"/>
    <tableColumn id="10" name="A2"/>
    <tableColumn id="11" name="B1"/>
    <tableColumn id="12" name="B2"/>
    <tableColumn id="13" name="C1"/>
    <tableColumn id="14" name="C2"/>
    <tableColumn id="15" name="D1"/>
    <tableColumn id="16" name="D2"/>
    <tableColumn id="17" name="E"/>
    <tableColumn id="18" name="90 &amp; above"/>
    <tableColumn id="19" name="75 to 89.9 "/>
    <tableColumn id="20" name="60 to 74.9"/>
    <tableColumn id="21" name="45 to 59.9"/>
    <tableColumn id="22" name="33 to 44.9"/>
  </tableColumns>
  <tableStyleInfo name="8. XII Subject-style" showFirstColumn="1" showLastColumn="1" showRowStripes="1" showColumnStripes="0"/>
</table>
</file>

<file path=xl/tables/table2.xml><?xml version="1.0" encoding="utf-8"?>
<table xmlns="http://schemas.openxmlformats.org/spreadsheetml/2006/main" id="2" name="Table_3" displayName="Table_3" ref="A121:E124">
  <tableColumns count="5">
    <tableColumn id="1" name="Position"/>
    <tableColumn id="2" name="Name of the KV"/>
    <tableColumn id="3" name="Name of the student"/>
    <tableColumn id="4" name="Marks Obtained"/>
    <tableColumn id="5" name="Marks in %"/>
  </tableColumns>
  <tableStyleInfo name="12 E1-style" showFirstColumn="1" showLastColumn="1" showRowStripes="1" showColumnStripes="0"/>
</table>
</file>

<file path=xl/tables/table3.xml><?xml version="1.0" encoding="utf-8"?>
<table xmlns="http://schemas.openxmlformats.org/spreadsheetml/2006/main" id="3" name="Table_4" displayName="Table_4" ref="H121:L123" headerRowDxfId="21" dataDxfId="20" totalsRowDxfId="19">
  <tableColumns count="5">
    <tableColumn id="1" name="Position" dataDxfId="18"/>
    <tableColumn id="2" name="Name of the KV" dataDxfId="17"/>
    <tableColumn id="3" name="Name of the student" dataDxfId="16"/>
    <tableColumn id="4" name="Marks Obtained" dataDxfId="15"/>
    <tableColumn id="5" name="Marks in %" dataDxfId="14"/>
  </tableColumns>
  <tableStyleInfo name="12 E2-style" showFirstColumn="1" showLastColumn="1" showRowStripes="1" showColumnStripes="0"/>
</table>
</file>

<file path=xl/tables/table4.xml><?xml version="1.0" encoding="utf-8"?>
<table xmlns="http://schemas.openxmlformats.org/spreadsheetml/2006/main" id="4" name="Table_5" displayName="Table_5" ref="A128:E130">
  <tableColumns count="5">
    <tableColumn id="1" name="Position"/>
    <tableColumn id="2" name="Name of the KV"/>
    <tableColumn id="3" name="Name of the student"/>
    <tableColumn id="4" name="Marks Obtained"/>
    <tableColumn id="5" name="Marks in %"/>
  </tableColumns>
  <tableStyleInfo name="12 E3-style" showFirstColumn="1" showLastColumn="1" showRowStripes="1" showColumnStripes="0"/>
</table>
</file>

<file path=xl/tables/table5.xml><?xml version="1.0" encoding="utf-8"?>
<table xmlns="http://schemas.openxmlformats.org/spreadsheetml/2006/main" id="5" name="Table_7" displayName="Table_7" ref="H128:K129">
  <tableColumns count="4">
    <tableColumn id="1" name="Sl. No."/>
    <tableColumn id="2" name="Name of the KV"/>
    <tableColumn id="3" name="Student Name"/>
    <tableColumn id="4" name="Grade"/>
  </tableColumns>
  <tableStyleInfo name="12 F-style" showFirstColumn="1" showLastColumn="1" showRowStripes="1" showColumnStripes="0"/>
</table>
</file>

<file path=xl/tables/table6.xml><?xml version="1.0" encoding="utf-8"?>
<table xmlns="http://schemas.openxmlformats.org/spreadsheetml/2006/main" id="6" name="Table_10" displayName="Table_10" ref="A141:E177" headerRowDxfId="2" dataDxfId="0" totalsRowDxfId="1">
  <tableColumns count="5">
    <tableColumn id="1" name="Subject" dataDxfId="7"/>
    <tableColumn id="2" name="Marks" dataDxfId="6"/>
    <tableColumn id="3" name="Name of the student" dataDxfId="5"/>
    <tableColumn id="4" name="Name of the teacher" dataDxfId="4"/>
    <tableColumn id="5" name="Class &amp; Sec" dataDxfId="3"/>
  </tableColumns>
  <tableStyleInfo name="10. XII Toppers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77"/>
  <sheetViews>
    <sheetView tabSelected="1" topLeftCell="A156" workbookViewId="0">
      <selection activeCell="L177" sqref="L177"/>
    </sheetView>
  </sheetViews>
  <sheetFormatPr defaultRowHeight="14.4" x14ac:dyDescent="0.3"/>
  <cols>
    <col min="1" max="1" width="15.109375" customWidth="1"/>
    <col min="3" max="3" width="13.33203125" customWidth="1"/>
    <col min="9" max="9" width="12.109375" customWidth="1"/>
    <col min="10" max="10" width="10.77734375" customWidth="1"/>
  </cols>
  <sheetData>
    <row r="1" spans="1:34" s="133" customFormat="1" ht="15" customHeight="1" x14ac:dyDescent="0.3">
      <c r="A1" s="225" t="s">
        <v>100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131"/>
      <c r="Y1" s="132"/>
      <c r="Z1" s="131"/>
      <c r="AA1" s="131"/>
      <c r="AB1" s="131"/>
      <c r="AC1" s="131"/>
      <c r="AD1" s="131"/>
      <c r="AE1" s="131"/>
      <c r="AF1" s="131"/>
      <c r="AG1" s="132"/>
      <c r="AH1" s="132"/>
    </row>
    <row r="2" spans="1:34" s="133" customFormat="1" ht="15" customHeight="1" x14ac:dyDescent="0.3">
      <c r="A2" s="226" t="s">
        <v>101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134"/>
      <c r="Y2" s="135" t="s">
        <v>159</v>
      </c>
      <c r="Z2" s="134"/>
      <c r="AA2" s="134"/>
      <c r="AB2" s="134"/>
      <c r="AC2" s="134"/>
      <c r="AD2" s="134"/>
      <c r="AE2" s="134"/>
      <c r="AF2" s="134"/>
      <c r="AG2" s="136"/>
      <c r="AH2" s="136"/>
    </row>
    <row r="3" spans="1:34" s="133" customFormat="1" ht="15" customHeight="1" x14ac:dyDescent="0.3">
      <c r="A3" s="22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137"/>
      <c r="Y3" s="137"/>
      <c r="Z3" s="137"/>
      <c r="AA3" s="137"/>
      <c r="AB3" s="137"/>
      <c r="AC3" s="137"/>
      <c r="AD3" s="137"/>
      <c r="AE3" s="137"/>
      <c r="AF3" s="137"/>
      <c r="AG3" s="138"/>
      <c r="AH3" s="138"/>
    </row>
    <row r="4" spans="1:34" s="133" customFormat="1" ht="15" customHeight="1" x14ac:dyDescent="0.3">
      <c r="A4" s="206" t="s">
        <v>161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139"/>
      <c r="Y4" s="139"/>
      <c r="Z4" s="139"/>
      <c r="AA4" s="139"/>
      <c r="AB4" s="139"/>
      <c r="AC4" s="139"/>
      <c r="AD4" s="139"/>
      <c r="AE4" s="139"/>
      <c r="AF4" s="139"/>
      <c r="AG4" s="140"/>
      <c r="AH4" s="140"/>
    </row>
    <row r="5" spans="1:34" s="133" customFormat="1" ht="15" customHeight="1" x14ac:dyDescent="0.3">
      <c r="A5" s="214" t="s">
        <v>160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141"/>
      <c r="Y5" s="141"/>
      <c r="Z5" s="141"/>
      <c r="AA5" s="141"/>
      <c r="AB5" s="141"/>
      <c r="AC5" s="141"/>
      <c r="AD5" s="141"/>
      <c r="AE5" s="141"/>
      <c r="AF5" s="141"/>
      <c r="AG5" s="138"/>
      <c r="AH5" s="138"/>
    </row>
    <row r="6" spans="1:34" s="133" customFormat="1" ht="15" customHeight="1" x14ac:dyDescent="0.3">
      <c r="A6" s="228"/>
      <c r="B6" s="149"/>
      <c r="C6" s="223" t="s">
        <v>0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30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s="133" customFormat="1" ht="12.75" customHeight="1" x14ac:dyDescent="0.3">
      <c r="A7" s="228"/>
      <c r="B7" s="224" t="s">
        <v>110</v>
      </c>
      <c r="C7" s="217" t="s">
        <v>3</v>
      </c>
      <c r="D7" s="212"/>
      <c r="E7" s="212"/>
      <c r="F7" s="213"/>
      <c r="G7" s="224" t="s">
        <v>4</v>
      </c>
      <c r="H7" s="224" t="s">
        <v>5</v>
      </c>
      <c r="I7" s="217" t="s">
        <v>103</v>
      </c>
      <c r="J7" s="212"/>
      <c r="K7" s="212"/>
      <c r="L7" s="212"/>
      <c r="M7" s="212"/>
      <c r="N7" s="212"/>
      <c r="O7" s="212"/>
      <c r="P7" s="212"/>
      <c r="Q7" s="213"/>
      <c r="R7" s="217" t="s">
        <v>104</v>
      </c>
      <c r="S7" s="212"/>
      <c r="T7" s="212"/>
      <c r="U7" s="212"/>
      <c r="V7" s="213"/>
      <c r="W7" s="230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s="133" customFormat="1" ht="12.75" customHeight="1" x14ac:dyDescent="0.3">
      <c r="A8" s="228"/>
      <c r="B8" s="210"/>
      <c r="C8" s="144" t="s">
        <v>15</v>
      </c>
      <c r="D8" s="144" t="s">
        <v>16</v>
      </c>
      <c r="E8" s="144" t="s">
        <v>17</v>
      </c>
      <c r="F8" s="144" t="s">
        <v>18</v>
      </c>
      <c r="G8" s="210"/>
      <c r="H8" s="210"/>
      <c r="I8" s="144" t="s">
        <v>6</v>
      </c>
      <c r="J8" s="144" t="s">
        <v>7</v>
      </c>
      <c r="K8" s="144" t="s">
        <v>8</v>
      </c>
      <c r="L8" s="144" t="s">
        <v>9</v>
      </c>
      <c r="M8" s="144" t="s">
        <v>10</v>
      </c>
      <c r="N8" s="144" t="s">
        <v>11</v>
      </c>
      <c r="O8" s="144" t="s">
        <v>12</v>
      </c>
      <c r="P8" s="144" t="s">
        <v>13</v>
      </c>
      <c r="Q8" s="144" t="s">
        <v>14</v>
      </c>
      <c r="R8" s="144" t="s">
        <v>105</v>
      </c>
      <c r="S8" s="144" t="s">
        <v>106</v>
      </c>
      <c r="T8" s="144" t="s">
        <v>107</v>
      </c>
      <c r="U8" s="145" t="s">
        <v>108</v>
      </c>
      <c r="V8" s="144" t="s">
        <v>109</v>
      </c>
      <c r="W8" s="230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4" s="133" customFormat="1" ht="39.75" customHeight="1" x14ac:dyDescent="0.3">
      <c r="A9" s="228"/>
      <c r="B9" s="150" t="s">
        <v>19</v>
      </c>
      <c r="C9" s="147">
        <v>116</v>
      </c>
      <c r="D9" s="147">
        <v>115</v>
      </c>
      <c r="E9" s="147">
        <v>1</v>
      </c>
      <c r="F9" s="147">
        <v>0</v>
      </c>
      <c r="G9" s="148">
        <v>99.14</v>
      </c>
      <c r="H9" s="148">
        <v>50.67</v>
      </c>
      <c r="I9" s="147">
        <v>50</v>
      </c>
      <c r="J9" s="147">
        <v>46</v>
      </c>
      <c r="K9" s="147">
        <v>76</v>
      </c>
      <c r="L9" s="147">
        <v>71</v>
      </c>
      <c r="M9" s="147">
        <v>75</v>
      </c>
      <c r="N9" s="147">
        <v>74</v>
      </c>
      <c r="O9" s="147">
        <v>109</v>
      </c>
      <c r="P9" s="147">
        <v>78</v>
      </c>
      <c r="Q9" s="147">
        <v>1</v>
      </c>
      <c r="R9" s="147">
        <v>7</v>
      </c>
      <c r="S9" s="147">
        <v>22</v>
      </c>
      <c r="T9" s="147">
        <v>70</v>
      </c>
      <c r="U9" s="147">
        <v>16</v>
      </c>
      <c r="V9" s="147">
        <v>0</v>
      </c>
      <c r="W9" s="230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s="133" customFormat="1" ht="9.75" customHeight="1" x14ac:dyDescent="0.3">
      <c r="A10" s="228"/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30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s="133" customFormat="1" ht="30" customHeight="1" x14ac:dyDescent="0.3">
      <c r="A11" s="228"/>
      <c r="B11" s="146" t="s">
        <v>20</v>
      </c>
      <c r="C11" s="147">
        <v>38</v>
      </c>
      <c r="D11" s="147">
        <v>37</v>
      </c>
      <c r="E11" s="147">
        <v>1</v>
      </c>
      <c r="F11" s="147">
        <v>0</v>
      </c>
      <c r="G11" s="148">
        <v>97.37</v>
      </c>
      <c r="H11" s="148">
        <v>48.82</v>
      </c>
      <c r="I11" s="147">
        <v>16</v>
      </c>
      <c r="J11" s="147">
        <v>9</v>
      </c>
      <c r="K11" s="147">
        <v>26</v>
      </c>
      <c r="L11" s="147">
        <v>20</v>
      </c>
      <c r="M11" s="147">
        <v>30</v>
      </c>
      <c r="N11" s="147">
        <v>26</v>
      </c>
      <c r="O11" s="147">
        <v>35</v>
      </c>
      <c r="P11" s="147">
        <v>27</v>
      </c>
      <c r="Q11" s="147">
        <v>1</v>
      </c>
      <c r="R11" s="147">
        <v>3</v>
      </c>
      <c r="S11" s="147">
        <v>6</v>
      </c>
      <c r="T11" s="147">
        <v>24</v>
      </c>
      <c r="U11" s="147">
        <v>4</v>
      </c>
      <c r="V11" s="147">
        <v>0</v>
      </c>
      <c r="W11" s="23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s="133" customFormat="1" ht="30" customHeight="1" x14ac:dyDescent="0.3">
      <c r="A12" s="228"/>
      <c r="B12" s="146" t="s">
        <v>21</v>
      </c>
      <c r="C12" s="147">
        <v>32</v>
      </c>
      <c r="D12" s="147">
        <v>32</v>
      </c>
      <c r="E12" s="147">
        <v>0</v>
      </c>
      <c r="F12" s="147">
        <v>0</v>
      </c>
      <c r="G12" s="148">
        <v>100</v>
      </c>
      <c r="H12" s="148">
        <v>58.67</v>
      </c>
      <c r="I12" s="147">
        <v>21</v>
      </c>
      <c r="J12" s="147">
        <v>21</v>
      </c>
      <c r="K12" s="147">
        <v>27</v>
      </c>
      <c r="L12" s="147">
        <v>21</v>
      </c>
      <c r="M12" s="147">
        <v>16</v>
      </c>
      <c r="N12" s="147">
        <v>12</v>
      </c>
      <c r="O12" s="147">
        <v>27</v>
      </c>
      <c r="P12" s="147">
        <v>15</v>
      </c>
      <c r="Q12" s="147">
        <v>0</v>
      </c>
      <c r="R12" s="147">
        <v>2</v>
      </c>
      <c r="S12" s="147">
        <v>10</v>
      </c>
      <c r="T12" s="147">
        <v>14</v>
      </c>
      <c r="U12" s="147">
        <v>6</v>
      </c>
      <c r="V12" s="147">
        <v>0</v>
      </c>
      <c r="W12" s="230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s="133" customFormat="1" ht="30" customHeight="1" x14ac:dyDescent="0.3">
      <c r="A13" s="228"/>
      <c r="B13" s="146" t="s">
        <v>22</v>
      </c>
      <c r="C13" s="147">
        <v>46</v>
      </c>
      <c r="D13" s="147">
        <v>46</v>
      </c>
      <c r="E13" s="147">
        <v>0</v>
      </c>
      <c r="F13" s="147">
        <v>0</v>
      </c>
      <c r="G13" s="148">
        <v>100</v>
      </c>
      <c r="H13" s="148">
        <v>46.63</v>
      </c>
      <c r="I13" s="147">
        <v>13</v>
      </c>
      <c r="J13" s="147">
        <v>16</v>
      </c>
      <c r="K13" s="147">
        <v>23</v>
      </c>
      <c r="L13" s="147">
        <v>30</v>
      </c>
      <c r="M13" s="147">
        <v>29</v>
      </c>
      <c r="N13" s="147">
        <v>36</v>
      </c>
      <c r="O13" s="147">
        <v>47</v>
      </c>
      <c r="P13" s="147">
        <v>36</v>
      </c>
      <c r="Q13" s="147">
        <v>0</v>
      </c>
      <c r="R13" s="147">
        <v>2</v>
      </c>
      <c r="S13" s="147">
        <v>6</v>
      </c>
      <c r="T13" s="147">
        <v>32</v>
      </c>
      <c r="U13" s="147">
        <v>6</v>
      </c>
      <c r="V13" s="147">
        <v>0</v>
      </c>
      <c r="W13" s="230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s="133" customFormat="1" ht="30" customHeight="1" x14ac:dyDescent="0.3">
      <c r="A14" s="228"/>
      <c r="B14" s="146" t="s">
        <v>111</v>
      </c>
      <c r="C14" s="152" t="s">
        <v>112</v>
      </c>
      <c r="D14" s="147"/>
      <c r="E14" s="147"/>
      <c r="F14" s="147"/>
      <c r="G14" s="148"/>
      <c r="H14" s="148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23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s="133" customFormat="1" ht="12.75" customHeight="1" x14ac:dyDescent="0.3">
      <c r="A15" s="229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23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34" s="133" customFormat="1" ht="12.75" customHeight="1" x14ac:dyDescent="0.3">
      <c r="A16" s="206" t="s">
        <v>162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154"/>
      <c r="X16" s="154"/>
      <c r="Y16" s="154"/>
      <c r="Z16" s="154"/>
      <c r="AA16" s="154"/>
      <c r="AB16" s="154"/>
      <c r="AC16" s="154"/>
    </row>
    <row r="17" spans="1:29" s="133" customFormat="1" ht="12.75" customHeight="1" x14ac:dyDescent="0.3">
      <c r="A17" s="220" t="s">
        <v>160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155"/>
      <c r="X17" s="156"/>
      <c r="Y17" s="156"/>
      <c r="Z17" s="156"/>
      <c r="AA17" s="155"/>
      <c r="AB17" s="156"/>
      <c r="AC17" s="156"/>
    </row>
    <row r="18" spans="1:29" s="133" customFormat="1" ht="12.75" customHeight="1" x14ac:dyDescent="0.3">
      <c r="A18" s="221"/>
      <c r="B18" s="213"/>
      <c r="C18" s="157"/>
      <c r="D18" s="222" t="s">
        <v>115</v>
      </c>
      <c r="E18" s="212"/>
      <c r="F18" s="213"/>
      <c r="G18" s="221"/>
      <c r="H18" s="213"/>
      <c r="I18" s="222" t="s">
        <v>116</v>
      </c>
      <c r="J18" s="212"/>
      <c r="K18" s="212"/>
      <c r="L18" s="212"/>
      <c r="M18" s="212"/>
      <c r="N18" s="212"/>
      <c r="O18" s="212"/>
      <c r="P18" s="212"/>
      <c r="Q18" s="213"/>
      <c r="R18" s="222" t="s">
        <v>104</v>
      </c>
      <c r="S18" s="212"/>
      <c r="T18" s="212"/>
      <c r="U18" s="212"/>
      <c r="V18" s="213"/>
      <c r="W18" s="158"/>
      <c r="X18" s="159"/>
      <c r="Y18" s="159"/>
      <c r="Z18" s="159"/>
      <c r="AA18" s="158"/>
      <c r="AB18" s="159"/>
      <c r="AC18" s="159"/>
    </row>
    <row r="19" spans="1:29" s="133" customFormat="1" ht="12.75" customHeight="1" x14ac:dyDescent="0.3">
      <c r="A19" s="160" t="s">
        <v>1</v>
      </c>
      <c r="B19" s="160" t="s">
        <v>117</v>
      </c>
      <c r="C19" s="160" t="s">
        <v>24</v>
      </c>
      <c r="D19" s="160" t="s">
        <v>118</v>
      </c>
      <c r="E19" s="160" t="s">
        <v>15</v>
      </c>
      <c r="F19" s="160" t="s">
        <v>16</v>
      </c>
      <c r="G19" s="160" t="s">
        <v>4</v>
      </c>
      <c r="H19" s="160" t="s">
        <v>5</v>
      </c>
      <c r="I19" s="160" t="s">
        <v>6</v>
      </c>
      <c r="J19" s="160" t="s">
        <v>7</v>
      </c>
      <c r="K19" s="160" t="s">
        <v>8</v>
      </c>
      <c r="L19" s="160" t="s">
        <v>9</v>
      </c>
      <c r="M19" s="160" t="s">
        <v>10</v>
      </c>
      <c r="N19" s="160" t="s">
        <v>11</v>
      </c>
      <c r="O19" s="160" t="s">
        <v>12</v>
      </c>
      <c r="P19" s="160" t="s">
        <v>13</v>
      </c>
      <c r="Q19" s="160" t="s">
        <v>14</v>
      </c>
      <c r="R19" s="160" t="s">
        <v>105</v>
      </c>
      <c r="S19" s="160" t="s">
        <v>106</v>
      </c>
      <c r="T19" s="160" t="s">
        <v>107</v>
      </c>
      <c r="U19" s="161" t="s">
        <v>108</v>
      </c>
      <c r="V19" s="160" t="s">
        <v>109</v>
      </c>
      <c r="W19" s="162"/>
      <c r="X19" s="162"/>
      <c r="Y19" s="162"/>
      <c r="Z19" s="163"/>
      <c r="AA19" s="162"/>
      <c r="AB19" s="162"/>
      <c r="AC19" s="162"/>
    </row>
    <row r="20" spans="1:29" s="133" customFormat="1" ht="19.5" customHeight="1" x14ac:dyDescent="0.3">
      <c r="A20" s="164" t="s">
        <v>119</v>
      </c>
      <c r="B20" s="164" t="s">
        <v>120</v>
      </c>
      <c r="C20" s="165" t="s">
        <v>121</v>
      </c>
      <c r="D20" s="164" t="s">
        <v>27</v>
      </c>
      <c r="E20" s="166">
        <v>23</v>
      </c>
      <c r="F20" s="166">
        <v>23</v>
      </c>
      <c r="G20" s="167">
        <v>100</v>
      </c>
      <c r="H20" s="167">
        <v>61.96</v>
      </c>
      <c r="I20" s="166">
        <v>1</v>
      </c>
      <c r="J20" s="166">
        <v>2</v>
      </c>
      <c r="K20" s="166">
        <v>7</v>
      </c>
      <c r="L20" s="166">
        <v>5</v>
      </c>
      <c r="M20" s="166">
        <v>4</v>
      </c>
      <c r="N20" s="166">
        <v>1</v>
      </c>
      <c r="O20" s="166">
        <v>3</v>
      </c>
      <c r="P20" s="166">
        <v>0</v>
      </c>
      <c r="Q20" s="166">
        <v>0</v>
      </c>
      <c r="R20" s="166">
        <v>1</v>
      </c>
      <c r="S20" s="166">
        <v>17</v>
      </c>
      <c r="T20" s="166">
        <v>4</v>
      </c>
      <c r="U20" s="166">
        <v>1</v>
      </c>
      <c r="V20" s="166">
        <v>0</v>
      </c>
      <c r="W20" s="162"/>
      <c r="X20" s="162"/>
      <c r="Y20" s="162"/>
      <c r="Z20" s="163"/>
      <c r="AA20" s="162"/>
      <c r="AB20" s="162"/>
      <c r="AC20" s="162"/>
    </row>
    <row r="21" spans="1:29" s="133" customFormat="1" ht="19.5" customHeight="1" x14ac:dyDescent="0.3">
      <c r="A21" s="168" t="s">
        <v>119</v>
      </c>
      <c r="B21" s="169" t="s">
        <v>120</v>
      </c>
      <c r="C21" s="170" t="s">
        <v>121</v>
      </c>
      <c r="D21" s="169" t="s">
        <v>26</v>
      </c>
      <c r="E21" s="171">
        <v>15</v>
      </c>
      <c r="F21" s="171">
        <v>15</v>
      </c>
      <c r="G21" s="172">
        <v>100</v>
      </c>
      <c r="H21" s="172">
        <v>62.5</v>
      </c>
      <c r="I21" s="171">
        <v>3</v>
      </c>
      <c r="J21" s="171">
        <v>1</v>
      </c>
      <c r="K21" s="171">
        <v>2</v>
      </c>
      <c r="L21" s="171">
        <v>2</v>
      </c>
      <c r="M21" s="171">
        <v>3</v>
      </c>
      <c r="N21" s="171">
        <v>2</v>
      </c>
      <c r="O21" s="171">
        <v>2</v>
      </c>
      <c r="P21" s="171">
        <v>0</v>
      </c>
      <c r="Q21" s="171">
        <v>0</v>
      </c>
      <c r="R21" s="171">
        <v>3</v>
      </c>
      <c r="S21" s="171">
        <v>8</v>
      </c>
      <c r="T21" s="171">
        <v>4</v>
      </c>
      <c r="U21" s="171">
        <v>0</v>
      </c>
      <c r="V21" s="173">
        <v>0</v>
      </c>
      <c r="W21" s="162"/>
      <c r="X21" s="162"/>
      <c r="Y21" s="162"/>
      <c r="Z21" s="163"/>
      <c r="AA21" s="162"/>
      <c r="AB21" s="162"/>
      <c r="AC21" s="162"/>
    </row>
    <row r="22" spans="1:29" s="133" customFormat="1" ht="19.5" customHeight="1" x14ac:dyDescent="0.3">
      <c r="A22" s="168" t="s">
        <v>119</v>
      </c>
      <c r="B22" s="169" t="s">
        <v>120</v>
      </c>
      <c r="C22" s="170" t="s">
        <v>121</v>
      </c>
      <c r="D22" s="169" t="s">
        <v>88</v>
      </c>
      <c r="E22" s="171">
        <v>38</v>
      </c>
      <c r="F22" s="171">
        <v>38</v>
      </c>
      <c r="G22" s="172">
        <v>100</v>
      </c>
      <c r="H22" s="172">
        <v>62.17</v>
      </c>
      <c r="I22" s="171">
        <v>4</v>
      </c>
      <c r="J22" s="171">
        <v>3</v>
      </c>
      <c r="K22" s="171">
        <v>9</v>
      </c>
      <c r="L22" s="171">
        <v>7</v>
      </c>
      <c r="M22" s="171">
        <v>7</v>
      </c>
      <c r="N22" s="171">
        <v>3</v>
      </c>
      <c r="O22" s="171">
        <v>5</v>
      </c>
      <c r="P22" s="171">
        <v>0</v>
      </c>
      <c r="Q22" s="171">
        <v>0</v>
      </c>
      <c r="R22" s="171">
        <v>4</v>
      </c>
      <c r="S22" s="171">
        <v>25</v>
      </c>
      <c r="T22" s="171">
        <v>8</v>
      </c>
      <c r="U22" s="171">
        <v>1</v>
      </c>
      <c r="V22" s="173">
        <v>0</v>
      </c>
      <c r="W22" s="162"/>
      <c r="X22" s="162"/>
      <c r="Y22" s="162"/>
      <c r="Z22" s="163"/>
      <c r="AA22" s="162"/>
      <c r="AB22" s="162"/>
      <c r="AC22" s="162"/>
    </row>
    <row r="23" spans="1:29" s="133" customFormat="1" ht="3" customHeight="1" x14ac:dyDescent="0.3">
      <c r="A23" s="174" t="s">
        <v>72</v>
      </c>
      <c r="B23" s="174"/>
      <c r="C23" s="175"/>
      <c r="D23" s="174"/>
      <c r="E23" s="176"/>
      <c r="F23" s="176"/>
      <c r="G23" s="177"/>
      <c r="H23" s="177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8"/>
      <c r="W23" s="162"/>
      <c r="X23" s="162"/>
      <c r="Y23" s="162"/>
      <c r="Z23" s="163"/>
      <c r="AA23" s="162"/>
      <c r="AB23" s="162"/>
      <c r="AC23" s="162"/>
    </row>
    <row r="24" spans="1:29" s="133" customFormat="1" ht="19.5" customHeight="1" x14ac:dyDescent="0.3">
      <c r="A24" s="168" t="s">
        <v>119</v>
      </c>
      <c r="B24" s="169" t="s">
        <v>120</v>
      </c>
      <c r="C24" s="170" t="s">
        <v>122</v>
      </c>
      <c r="D24" s="169" t="s">
        <v>27</v>
      </c>
      <c r="E24" s="171">
        <v>7</v>
      </c>
      <c r="F24" s="171">
        <v>7</v>
      </c>
      <c r="G24" s="172">
        <v>100</v>
      </c>
      <c r="H24" s="172">
        <v>26.79</v>
      </c>
      <c r="I24" s="171">
        <v>0</v>
      </c>
      <c r="J24" s="171">
        <v>0</v>
      </c>
      <c r="K24" s="171">
        <v>0</v>
      </c>
      <c r="L24" s="171">
        <v>0</v>
      </c>
      <c r="M24" s="171">
        <v>1</v>
      </c>
      <c r="N24" s="171">
        <v>1</v>
      </c>
      <c r="O24" s="171">
        <v>3</v>
      </c>
      <c r="P24" s="171">
        <v>2</v>
      </c>
      <c r="Q24" s="171">
        <v>0</v>
      </c>
      <c r="R24" s="171">
        <v>0</v>
      </c>
      <c r="S24" s="171">
        <v>1</v>
      </c>
      <c r="T24" s="171">
        <v>5</v>
      </c>
      <c r="U24" s="171">
        <v>1</v>
      </c>
      <c r="V24" s="173">
        <v>0</v>
      </c>
      <c r="W24" s="162"/>
      <c r="X24" s="162"/>
      <c r="Y24" s="162"/>
      <c r="Z24" s="163"/>
      <c r="AA24" s="162"/>
      <c r="AB24" s="162"/>
      <c r="AC24" s="162"/>
    </row>
    <row r="25" spans="1:29" s="133" customFormat="1" ht="19.5" customHeight="1" x14ac:dyDescent="0.3">
      <c r="A25" s="168" t="s">
        <v>119</v>
      </c>
      <c r="B25" s="169" t="s">
        <v>120</v>
      </c>
      <c r="C25" s="170" t="s">
        <v>122</v>
      </c>
      <c r="D25" s="169" t="s">
        <v>26</v>
      </c>
      <c r="E25" s="171">
        <v>9</v>
      </c>
      <c r="F25" s="171">
        <v>9</v>
      </c>
      <c r="G25" s="172">
        <v>100</v>
      </c>
      <c r="H25" s="172">
        <v>51.39</v>
      </c>
      <c r="I25" s="171">
        <v>1</v>
      </c>
      <c r="J25" s="171">
        <v>0</v>
      </c>
      <c r="K25" s="171">
        <v>1</v>
      </c>
      <c r="L25" s="171">
        <v>2</v>
      </c>
      <c r="M25" s="171">
        <v>2</v>
      </c>
      <c r="N25" s="171">
        <v>1</v>
      </c>
      <c r="O25" s="171">
        <v>0</v>
      </c>
      <c r="P25" s="171">
        <v>2</v>
      </c>
      <c r="Q25" s="171">
        <v>0</v>
      </c>
      <c r="R25" s="171">
        <v>1</v>
      </c>
      <c r="S25" s="171">
        <v>4</v>
      </c>
      <c r="T25" s="171">
        <v>3</v>
      </c>
      <c r="U25" s="171">
        <v>1</v>
      </c>
      <c r="V25" s="173">
        <v>0</v>
      </c>
      <c r="W25" s="162"/>
      <c r="X25" s="162"/>
      <c r="Y25" s="162"/>
      <c r="Z25" s="163"/>
      <c r="AA25" s="162"/>
      <c r="AB25" s="162"/>
      <c r="AC25" s="162"/>
    </row>
    <row r="26" spans="1:29" s="133" customFormat="1" ht="19.5" customHeight="1" x14ac:dyDescent="0.3">
      <c r="A26" s="168" t="s">
        <v>119</v>
      </c>
      <c r="B26" s="169" t="s">
        <v>120</v>
      </c>
      <c r="C26" s="170" t="s">
        <v>122</v>
      </c>
      <c r="D26" s="169" t="s">
        <v>88</v>
      </c>
      <c r="E26" s="171">
        <v>16</v>
      </c>
      <c r="F26" s="171">
        <v>16</v>
      </c>
      <c r="G26" s="172">
        <v>100</v>
      </c>
      <c r="H26" s="172">
        <v>40.630000000000003</v>
      </c>
      <c r="I26" s="171">
        <v>1</v>
      </c>
      <c r="J26" s="171">
        <v>0</v>
      </c>
      <c r="K26" s="171">
        <v>1</v>
      </c>
      <c r="L26" s="171">
        <v>2</v>
      </c>
      <c r="M26" s="171">
        <v>3</v>
      </c>
      <c r="N26" s="171">
        <v>2</v>
      </c>
      <c r="O26" s="171">
        <v>3</v>
      </c>
      <c r="P26" s="171">
        <v>4</v>
      </c>
      <c r="Q26" s="171">
        <v>0</v>
      </c>
      <c r="R26" s="171">
        <v>1</v>
      </c>
      <c r="S26" s="171">
        <v>5</v>
      </c>
      <c r="T26" s="171">
        <v>8</v>
      </c>
      <c r="U26" s="171">
        <v>2</v>
      </c>
      <c r="V26" s="173">
        <v>0</v>
      </c>
      <c r="W26" s="162"/>
      <c r="X26" s="162"/>
      <c r="Y26" s="162"/>
      <c r="Z26" s="163"/>
      <c r="AA26" s="162"/>
      <c r="AB26" s="162"/>
      <c r="AC26" s="162"/>
    </row>
    <row r="27" spans="1:29" s="133" customFormat="1" ht="3" customHeight="1" x14ac:dyDescent="0.3">
      <c r="A27" s="174" t="s">
        <v>72</v>
      </c>
      <c r="B27" s="174"/>
      <c r="C27" s="175"/>
      <c r="D27" s="174"/>
      <c r="E27" s="176"/>
      <c r="F27" s="176"/>
      <c r="G27" s="177"/>
      <c r="H27" s="177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8"/>
      <c r="W27" s="162"/>
      <c r="X27" s="162"/>
      <c r="Y27" s="162"/>
      <c r="Z27" s="163"/>
      <c r="AA27" s="162"/>
      <c r="AB27" s="162"/>
      <c r="AC27" s="162"/>
    </row>
    <row r="28" spans="1:29" s="133" customFormat="1" ht="19.5" customHeight="1" x14ac:dyDescent="0.3">
      <c r="A28" s="168" t="s">
        <v>119</v>
      </c>
      <c r="B28" s="169" t="s">
        <v>120</v>
      </c>
      <c r="C28" s="170" t="s">
        <v>123</v>
      </c>
      <c r="D28" s="169" t="s">
        <v>27</v>
      </c>
      <c r="E28" s="171">
        <v>17</v>
      </c>
      <c r="F28" s="171">
        <v>14</v>
      </c>
      <c r="G28" s="172">
        <v>82.35</v>
      </c>
      <c r="H28" s="172">
        <v>38.24</v>
      </c>
      <c r="I28" s="171">
        <v>1</v>
      </c>
      <c r="J28" s="171">
        <v>0</v>
      </c>
      <c r="K28" s="171">
        <v>2</v>
      </c>
      <c r="L28" s="171">
        <v>3</v>
      </c>
      <c r="M28" s="171">
        <v>1</v>
      </c>
      <c r="N28" s="171">
        <v>2</v>
      </c>
      <c r="O28" s="171">
        <v>2</v>
      </c>
      <c r="P28" s="171">
        <v>3</v>
      </c>
      <c r="Q28" s="171">
        <v>3</v>
      </c>
      <c r="R28" s="171">
        <v>1</v>
      </c>
      <c r="S28" s="171">
        <v>0</v>
      </c>
      <c r="T28" s="171">
        <v>6</v>
      </c>
      <c r="U28" s="171">
        <v>5</v>
      </c>
      <c r="V28" s="173">
        <v>2</v>
      </c>
      <c r="W28" s="162"/>
      <c r="X28" s="162"/>
      <c r="Y28" s="162"/>
      <c r="Z28" s="163"/>
      <c r="AA28" s="162"/>
      <c r="AB28" s="162"/>
      <c r="AC28" s="162"/>
    </row>
    <row r="29" spans="1:29" s="133" customFormat="1" ht="19.5" customHeight="1" x14ac:dyDescent="0.3">
      <c r="A29" s="168" t="s">
        <v>119</v>
      </c>
      <c r="B29" s="169" t="s">
        <v>120</v>
      </c>
      <c r="C29" s="170" t="s">
        <v>123</v>
      </c>
      <c r="D29" s="169" t="s">
        <v>26</v>
      </c>
      <c r="E29" s="171">
        <v>6</v>
      </c>
      <c r="F29" s="171">
        <v>5</v>
      </c>
      <c r="G29" s="172">
        <v>83.33</v>
      </c>
      <c r="H29" s="172">
        <v>39.58</v>
      </c>
      <c r="I29" s="171">
        <v>1</v>
      </c>
      <c r="J29" s="171">
        <v>0</v>
      </c>
      <c r="K29" s="171">
        <v>0</v>
      </c>
      <c r="L29" s="171">
        <v>0</v>
      </c>
      <c r="M29" s="171">
        <v>1</v>
      </c>
      <c r="N29" s="171">
        <v>1</v>
      </c>
      <c r="O29" s="171">
        <v>2</v>
      </c>
      <c r="P29" s="171">
        <v>0</v>
      </c>
      <c r="Q29" s="171">
        <v>1</v>
      </c>
      <c r="R29" s="171">
        <v>1</v>
      </c>
      <c r="S29" s="171">
        <v>0</v>
      </c>
      <c r="T29" s="171">
        <v>0</v>
      </c>
      <c r="U29" s="171">
        <v>4</v>
      </c>
      <c r="V29" s="173">
        <v>0</v>
      </c>
      <c r="W29" s="162"/>
      <c r="X29" s="162"/>
      <c r="Y29" s="162"/>
      <c r="Z29" s="163"/>
      <c r="AA29" s="162"/>
      <c r="AB29" s="162"/>
      <c r="AC29" s="162"/>
    </row>
    <row r="30" spans="1:29" s="133" customFormat="1" ht="19.5" customHeight="1" x14ac:dyDescent="0.3">
      <c r="A30" s="168" t="s">
        <v>119</v>
      </c>
      <c r="B30" s="169" t="s">
        <v>120</v>
      </c>
      <c r="C30" s="170" t="s">
        <v>123</v>
      </c>
      <c r="D30" s="169" t="s">
        <v>88</v>
      </c>
      <c r="E30" s="171">
        <v>23</v>
      </c>
      <c r="F30" s="171">
        <v>19</v>
      </c>
      <c r="G30" s="172">
        <v>82.61</v>
      </c>
      <c r="H30" s="172">
        <v>38.590000000000003</v>
      </c>
      <c r="I30" s="171">
        <v>2</v>
      </c>
      <c r="J30" s="171">
        <v>0</v>
      </c>
      <c r="K30" s="171">
        <v>2</v>
      </c>
      <c r="L30" s="171">
        <v>3</v>
      </c>
      <c r="M30" s="171">
        <v>2</v>
      </c>
      <c r="N30" s="171">
        <v>3</v>
      </c>
      <c r="O30" s="171">
        <v>4</v>
      </c>
      <c r="P30" s="171">
        <v>3</v>
      </c>
      <c r="Q30" s="171">
        <v>4</v>
      </c>
      <c r="R30" s="171">
        <v>2</v>
      </c>
      <c r="S30" s="171">
        <v>0</v>
      </c>
      <c r="T30" s="171">
        <v>6</v>
      </c>
      <c r="U30" s="171">
        <v>9</v>
      </c>
      <c r="V30" s="173">
        <v>2</v>
      </c>
      <c r="W30" s="162"/>
      <c r="X30" s="162"/>
      <c r="Y30" s="162"/>
      <c r="Z30" s="163"/>
      <c r="AA30" s="162"/>
      <c r="AB30" s="162"/>
      <c r="AC30" s="162"/>
    </row>
    <row r="31" spans="1:29" s="133" customFormat="1" ht="3" customHeight="1" x14ac:dyDescent="0.3">
      <c r="A31" s="174" t="s">
        <v>72</v>
      </c>
      <c r="B31" s="174"/>
      <c r="C31" s="175"/>
      <c r="D31" s="174"/>
      <c r="E31" s="176"/>
      <c r="F31" s="176"/>
      <c r="G31" s="177"/>
      <c r="H31" s="177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8"/>
      <c r="W31" s="162"/>
      <c r="X31" s="162"/>
      <c r="Y31" s="162"/>
      <c r="Z31" s="163"/>
      <c r="AA31" s="162"/>
      <c r="AB31" s="162"/>
      <c r="AC31" s="162"/>
    </row>
    <row r="32" spans="1:29" s="133" customFormat="1" ht="19.5" customHeight="1" x14ac:dyDescent="0.3">
      <c r="A32" s="168" t="s">
        <v>119</v>
      </c>
      <c r="B32" s="169" t="s">
        <v>120</v>
      </c>
      <c r="C32" s="170" t="s">
        <v>124</v>
      </c>
      <c r="D32" s="169" t="s">
        <v>27</v>
      </c>
      <c r="E32" s="171">
        <v>23</v>
      </c>
      <c r="F32" s="171">
        <v>23</v>
      </c>
      <c r="G32" s="172">
        <v>100</v>
      </c>
      <c r="H32" s="172">
        <v>43.48</v>
      </c>
      <c r="I32" s="171">
        <v>1</v>
      </c>
      <c r="J32" s="171">
        <v>2</v>
      </c>
      <c r="K32" s="171">
        <v>1</v>
      </c>
      <c r="L32" s="171">
        <v>3</v>
      </c>
      <c r="M32" s="171">
        <v>2</v>
      </c>
      <c r="N32" s="171">
        <v>5</v>
      </c>
      <c r="O32" s="171">
        <v>5</v>
      </c>
      <c r="P32" s="171">
        <v>4</v>
      </c>
      <c r="Q32" s="171">
        <v>0</v>
      </c>
      <c r="R32" s="171">
        <v>1</v>
      </c>
      <c r="S32" s="171">
        <v>3</v>
      </c>
      <c r="T32" s="171">
        <v>10</v>
      </c>
      <c r="U32" s="171">
        <v>9</v>
      </c>
      <c r="V32" s="173">
        <v>0</v>
      </c>
      <c r="W32" s="162"/>
      <c r="X32" s="162"/>
      <c r="Y32" s="162"/>
      <c r="Z32" s="163"/>
      <c r="AA32" s="162"/>
      <c r="AB32" s="162"/>
      <c r="AC32" s="162"/>
    </row>
    <row r="33" spans="1:29" s="133" customFormat="1" ht="19.5" customHeight="1" x14ac:dyDescent="0.3">
      <c r="A33" s="168" t="s">
        <v>119</v>
      </c>
      <c r="B33" s="169" t="s">
        <v>120</v>
      </c>
      <c r="C33" s="170" t="s">
        <v>124</v>
      </c>
      <c r="D33" s="169" t="s">
        <v>26</v>
      </c>
      <c r="E33" s="171">
        <v>15</v>
      </c>
      <c r="F33" s="171">
        <v>14</v>
      </c>
      <c r="G33" s="172">
        <v>93.33</v>
      </c>
      <c r="H33" s="172">
        <v>43.33</v>
      </c>
      <c r="I33" s="171">
        <v>2</v>
      </c>
      <c r="J33" s="171">
        <v>0</v>
      </c>
      <c r="K33" s="171">
        <v>0</v>
      </c>
      <c r="L33" s="171">
        <v>0</v>
      </c>
      <c r="M33" s="171">
        <v>5</v>
      </c>
      <c r="N33" s="171">
        <v>2</v>
      </c>
      <c r="O33" s="171">
        <v>5</v>
      </c>
      <c r="P33" s="171">
        <v>0</v>
      </c>
      <c r="Q33" s="171">
        <v>1</v>
      </c>
      <c r="R33" s="171">
        <v>2</v>
      </c>
      <c r="S33" s="171">
        <v>0</v>
      </c>
      <c r="T33" s="171">
        <v>7</v>
      </c>
      <c r="U33" s="171">
        <v>5</v>
      </c>
      <c r="V33" s="173">
        <v>0</v>
      </c>
      <c r="W33" s="162"/>
      <c r="X33" s="162"/>
      <c r="Y33" s="162"/>
      <c r="Z33" s="163"/>
      <c r="AA33" s="162"/>
      <c r="AB33" s="162"/>
      <c r="AC33" s="162"/>
    </row>
    <row r="34" spans="1:29" s="133" customFormat="1" ht="19.5" customHeight="1" x14ac:dyDescent="0.3">
      <c r="A34" s="168" t="s">
        <v>119</v>
      </c>
      <c r="B34" s="169" t="s">
        <v>120</v>
      </c>
      <c r="C34" s="170" t="s">
        <v>124</v>
      </c>
      <c r="D34" s="169" t="s">
        <v>88</v>
      </c>
      <c r="E34" s="171">
        <v>38</v>
      </c>
      <c r="F34" s="171">
        <v>37</v>
      </c>
      <c r="G34" s="172">
        <v>97.37</v>
      </c>
      <c r="H34" s="172">
        <v>43.42</v>
      </c>
      <c r="I34" s="171">
        <v>3</v>
      </c>
      <c r="J34" s="171">
        <v>2</v>
      </c>
      <c r="K34" s="171">
        <v>1</v>
      </c>
      <c r="L34" s="171">
        <v>3</v>
      </c>
      <c r="M34" s="171">
        <v>7</v>
      </c>
      <c r="N34" s="171">
        <v>7</v>
      </c>
      <c r="O34" s="171">
        <v>10</v>
      </c>
      <c r="P34" s="171">
        <v>4</v>
      </c>
      <c r="Q34" s="171">
        <v>1</v>
      </c>
      <c r="R34" s="171">
        <v>3</v>
      </c>
      <c r="S34" s="171">
        <v>3</v>
      </c>
      <c r="T34" s="171">
        <v>17</v>
      </c>
      <c r="U34" s="171">
        <v>14</v>
      </c>
      <c r="V34" s="173">
        <v>0</v>
      </c>
      <c r="W34" s="162"/>
      <c r="X34" s="162"/>
      <c r="Y34" s="162"/>
      <c r="Z34" s="163"/>
      <c r="AA34" s="162"/>
      <c r="AB34" s="162"/>
      <c r="AC34" s="162"/>
    </row>
    <row r="35" spans="1:29" s="133" customFormat="1" ht="3" customHeight="1" x14ac:dyDescent="0.3">
      <c r="A35" s="174" t="s">
        <v>72</v>
      </c>
      <c r="B35" s="174"/>
      <c r="C35" s="175"/>
      <c r="D35" s="174"/>
      <c r="E35" s="176"/>
      <c r="F35" s="176"/>
      <c r="G35" s="177"/>
      <c r="H35" s="177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8"/>
      <c r="W35" s="162"/>
      <c r="X35" s="162"/>
      <c r="Y35" s="162"/>
      <c r="Z35" s="163"/>
      <c r="AA35" s="162"/>
      <c r="AB35" s="162"/>
      <c r="AC35" s="162"/>
    </row>
    <row r="36" spans="1:29" s="133" customFormat="1" ht="19.5" customHeight="1" x14ac:dyDescent="0.3">
      <c r="A36" s="168" t="s">
        <v>119</v>
      </c>
      <c r="B36" s="169" t="s">
        <v>120</v>
      </c>
      <c r="C36" s="170" t="s">
        <v>125</v>
      </c>
      <c r="D36" s="169" t="s">
        <v>27</v>
      </c>
      <c r="E36" s="171">
        <v>23</v>
      </c>
      <c r="F36" s="171">
        <v>23</v>
      </c>
      <c r="G36" s="172">
        <v>100</v>
      </c>
      <c r="H36" s="172">
        <v>52.72</v>
      </c>
      <c r="I36" s="171">
        <v>2</v>
      </c>
      <c r="J36" s="171">
        <v>2</v>
      </c>
      <c r="K36" s="171">
        <v>4</v>
      </c>
      <c r="L36" s="171">
        <v>2</v>
      </c>
      <c r="M36" s="171">
        <v>5</v>
      </c>
      <c r="N36" s="171">
        <v>2</v>
      </c>
      <c r="O36" s="171">
        <v>1</v>
      </c>
      <c r="P36" s="171">
        <v>5</v>
      </c>
      <c r="Q36" s="171">
        <v>0</v>
      </c>
      <c r="R36" s="171">
        <v>4</v>
      </c>
      <c r="S36" s="171">
        <v>4</v>
      </c>
      <c r="T36" s="171">
        <v>9</v>
      </c>
      <c r="U36" s="171">
        <v>6</v>
      </c>
      <c r="V36" s="173">
        <v>0</v>
      </c>
      <c r="W36" s="162"/>
      <c r="X36" s="162"/>
      <c r="Y36" s="162"/>
      <c r="Z36" s="163"/>
      <c r="AA36" s="162"/>
      <c r="AB36" s="162"/>
      <c r="AC36" s="162"/>
    </row>
    <row r="37" spans="1:29" s="133" customFormat="1" ht="19.5" customHeight="1" x14ac:dyDescent="0.3">
      <c r="A37" s="168" t="s">
        <v>119</v>
      </c>
      <c r="B37" s="169" t="s">
        <v>120</v>
      </c>
      <c r="C37" s="170" t="s">
        <v>125</v>
      </c>
      <c r="D37" s="169" t="s">
        <v>26</v>
      </c>
      <c r="E37" s="171">
        <v>15</v>
      </c>
      <c r="F37" s="171">
        <v>15</v>
      </c>
      <c r="G37" s="172">
        <v>100</v>
      </c>
      <c r="H37" s="172">
        <v>48.33</v>
      </c>
      <c r="I37" s="171">
        <v>2</v>
      </c>
      <c r="J37" s="171">
        <v>0</v>
      </c>
      <c r="K37" s="171">
        <v>2</v>
      </c>
      <c r="L37" s="171">
        <v>2</v>
      </c>
      <c r="M37" s="171">
        <v>1</v>
      </c>
      <c r="N37" s="171">
        <v>3</v>
      </c>
      <c r="O37" s="171">
        <v>2</v>
      </c>
      <c r="P37" s="171">
        <v>3</v>
      </c>
      <c r="Q37" s="171">
        <v>0</v>
      </c>
      <c r="R37" s="171">
        <v>2</v>
      </c>
      <c r="S37" s="171">
        <v>4</v>
      </c>
      <c r="T37" s="171">
        <v>4</v>
      </c>
      <c r="U37" s="171">
        <v>5</v>
      </c>
      <c r="V37" s="173">
        <v>0</v>
      </c>
      <c r="W37" s="162"/>
      <c r="X37" s="162"/>
      <c r="Y37" s="162"/>
      <c r="Z37" s="163"/>
      <c r="AA37" s="162"/>
      <c r="AB37" s="162"/>
      <c r="AC37" s="162"/>
    </row>
    <row r="38" spans="1:29" s="133" customFormat="1" ht="19.5" customHeight="1" x14ac:dyDescent="0.3">
      <c r="A38" s="168" t="s">
        <v>119</v>
      </c>
      <c r="B38" s="169" t="s">
        <v>120</v>
      </c>
      <c r="C38" s="170" t="s">
        <v>125</v>
      </c>
      <c r="D38" s="169" t="s">
        <v>88</v>
      </c>
      <c r="E38" s="171">
        <v>38</v>
      </c>
      <c r="F38" s="171">
        <v>38</v>
      </c>
      <c r="G38" s="172">
        <v>100</v>
      </c>
      <c r="H38" s="172">
        <v>50.99</v>
      </c>
      <c r="I38" s="171">
        <v>4</v>
      </c>
      <c r="J38" s="171">
        <v>2</v>
      </c>
      <c r="K38" s="171">
        <v>6</v>
      </c>
      <c r="L38" s="171">
        <v>4</v>
      </c>
      <c r="M38" s="171">
        <v>6</v>
      </c>
      <c r="N38" s="171">
        <v>5</v>
      </c>
      <c r="O38" s="171">
        <v>3</v>
      </c>
      <c r="P38" s="171">
        <v>8</v>
      </c>
      <c r="Q38" s="171">
        <v>0</v>
      </c>
      <c r="R38" s="171">
        <v>6</v>
      </c>
      <c r="S38" s="171">
        <v>8</v>
      </c>
      <c r="T38" s="171">
        <v>13</v>
      </c>
      <c r="U38" s="171">
        <v>11</v>
      </c>
      <c r="V38" s="173">
        <v>0</v>
      </c>
      <c r="W38" s="162"/>
      <c r="X38" s="162"/>
      <c r="Y38" s="162"/>
      <c r="Z38" s="163"/>
      <c r="AA38" s="162"/>
      <c r="AB38" s="162"/>
      <c r="AC38" s="162"/>
    </row>
    <row r="39" spans="1:29" s="133" customFormat="1" ht="3" customHeight="1" x14ac:dyDescent="0.3">
      <c r="A39" s="174" t="s">
        <v>72</v>
      </c>
      <c r="B39" s="174"/>
      <c r="C39" s="175"/>
      <c r="D39" s="174"/>
      <c r="E39" s="176"/>
      <c r="F39" s="176"/>
      <c r="G39" s="177"/>
      <c r="H39" s="177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8"/>
      <c r="W39" s="162"/>
      <c r="X39" s="162"/>
      <c r="Y39" s="162"/>
      <c r="Z39" s="163"/>
      <c r="AA39" s="162"/>
      <c r="AB39" s="162"/>
      <c r="AC39" s="162"/>
    </row>
    <row r="40" spans="1:29" s="133" customFormat="1" ht="19.5" customHeight="1" x14ac:dyDescent="0.3">
      <c r="A40" s="168" t="s">
        <v>119</v>
      </c>
      <c r="B40" s="169" t="s">
        <v>120</v>
      </c>
      <c r="C40" s="170" t="s">
        <v>126</v>
      </c>
      <c r="D40" s="169" t="s">
        <v>27</v>
      </c>
      <c r="E40" s="171">
        <v>11</v>
      </c>
      <c r="F40" s="171">
        <v>11</v>
      </c>
      <c r="G40" s="172">
        <v>100</v>
      </c>
      <c r="H40" s="172">
        <v>36.36</v>
      </c>
      <c r="I40" s="171">
        <v>0</v>
      </c>
      <c r="J40" s="171">
        <v>1</v>
      </c>
      <c r="K40" s="171">
        <v>2</v>
      </c>
      <c r="L40" s="171">
        <v>0</v>
      </c>
      <c r="M40" s="171">
        <v>0</v>
      </c>
      <c r="N40" s="171">
        <v>0</v>
      </c>
      <c r="O40" s="171">
        <v>5</v>
      </c>
      <c r="P40" s="171">
        <v>3</v>
      </c>
      <c r="Q40" s="171">
        <v>0</v>
      </c>
      <c r="R40" s="171">
        <v>0</v>
      </c>
      <c r="S40" s="171">
        <v>3</v>
      </c>
      <c r="T40" s="171">
        <v>2</v>
      </c>
      <c r="U40" s="171">
        <v>6</v>
      </c>
      <c r="V40" s="173">
        <v>0</v>
      </c>
      <c r="W40" s="162"/>
      <c r="X40" s="162"/>
      <c r="Y40" s="162"/>
      <c r="Z40" s="163"/>
      <c r="AA40" s="162"/>
      <c r="AB40" s="162"/>
      <c r="AC40" s="162"/>
    </row>
    <row r="41" spans="1:29" s="133" customFormat="1" ht="19.5" customHeight="1" x14ac:dyDescent="0.3">
      <c r="A41" s="168" t="s">
        <v>119</v>
      </c>
      <c r="B41" s="169" t="s">
        <v>120</v>
      </c>
      <c r="C41" s="170" t="s">
        <v>126</v>
      </c>
      <c r="D41" s="169" t="s">
        <v>26</v>
      </c>
      <c r="E41" s="171">
        <v>12</v>
      </c>
      <c r="F41" s="171">
        <v>12</v>
      </c>
      <c r="G41" s="172">
        <v>100</v>
      </c>
      <c r="H41" s="172">
        <v>41.67</v>
      </c>
      <c r="I41" s="171">
        <v>1</v>
      </c>
      <c r="J41" s="171">
        <v>1</v>
      </c>
      <c r="K41" s="171">
        <v>0</v>
      </c>
      <c r="L41" s="171">
        <v>1</v>
      </c>
      <c r="M41" s="171">
        <v>1</v>
      </c>
      <c r="N41" s="171">
        <v>2</v>
      </c>
      <c r="O41" s="171">
        <v>4</v>
      </c>
      <c r="P41" s="171">
        <v>2</v>
      </c>
      <c r="Q41" s="171">
        <v>0</v>
      </c>
      <c r="R41" s="171">
        <v>2</v>
      </c>
      <c r="S41" s="171">
        <v>1</v>
      </c>
      <c r="T41" s="171">
        <v>5</v>
      </c>
      <c r="U41" s="171">
        <v>4</v>
      </c>
      <c r="V41" s="173">
        <v>0</v>
      </c>
      <c r="W41" s="162"/>
      <c r="X41" s="162"/>
      <c r="Y41" s="162"/>
      <c r="Z41" s="163"/>
      <c r="AA41" s="162"/>
      <c r="AB41" s="162"/>
      <c r="AC41" s="162"/>
    </row>
    <row r="42" spans="1:29" s="133" customFormat="1" ht="19.5" customHeight="1" x14ac:dyDescent="0.3">
      <c r="A42" s="168" t="s">
        <v>119</v>
      </c>
      <c r="B42" s="169" t="s">
        <v>120</v>
      </c>
      <c r="C42" s="170" t="s">
        <v>126</v>
      </c>
      <c r="D42" s="169" t="s">
        <v>88</v>
      </c>
      <c r="E42" s="171">
        <v>23</v>
      </c>
      <c r="F42" s="171">
        <v>23</v>
      </c>
      <c r="G42" s="172">
        <v>100</v>
      </c>
      <c r="H42" s="172">
        <v>39.130000000000003</v>
      </c>
      <c r="I42" s="171">
        <v>1</v>
      </c>
      <c r="J42" s="171">
        <v>2</v>
      </c>
      <c r="K42" s="171">
        <v>2</v>
      </c>
      <c r="L42" s="171">
        <v>1</v>
      </c>
      <c r="M42" s="171">
        <v>1</v>
      </c>
      <c r="N42" s="171">
        <v>2</v>
      </c>
      <c r="O42" s="171">
        <v>9</v>
      </c>
      <c r="P42" s="171">
        <v>5</v>
      </c>
      <c r="Q42" s="171">
        <v>0</v>
      </c>
      <c r="R42" s="171">
        <v>2</v>
      </c>
      <c r="S42" s="171">
        <v>4</v>
      </c>
      <c r="T42" s="171">
        <v>7</v>
      </c>
      <c r="U42" s="171">
        <v>10</v>
      </c>
      <c r="V42" s="173">
        <v>0</v>
      </c>
      <c r="W42" s="162"/>
      <c r="X42" s="162"/>
      <c r="Y42" s="162"/>
      <c r="Z42" s="163"/>
      <c r="AA42" s="162"/>
      <c r="AB42" s="162"/>
      <c r="AC42" s="162"/>
    </row>
    <row r="43" spans="1:29" s="133" customFormat="1" ht="3" customHeight="1" x14ac:dyDescent="0.3">
      <c r="A43" s="174" t="s">
        <v>72</v>
      </c>
      <c r="B43" s="174"/>
      <c r="C43" s="175"/>
      <c r="D43" s="174"/>
      <c r="E43" s="176"/>
      <c r="F43" s="176"/>
      <c r="G43" s="177"/>
      <c r="H43" s="177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8"/>
      <c r="W43" s="162"/>
      <c r="X43" s="162"/>
      <c r="Y43" s="162"/>
      <c r="Z43" s="163"/>
      <c r="AA43" s="162"/>
      <c r="AB43" s="162"/>
      <c r="AC43" s="162"/>
    </row>
    <row r="44" spans="1:29" s="133" customFormat="1" ht="19.5" customHeight="1" x14ac:dyDescent="0.3">
      <c r="A44" s="168" t="s">
        <v>119</v>
      </c>
      <c r="B44" s="169" t="s">
        <v>120</v>
      </c>
      <c r="C44" s="183" t="s">
        <v>127</v>
      </c>
      <c r="D44" s="169" t="s">
        <v>27</v>
      </c>
      <c r="E44" s="171">
        <v>11</v>
      </c>
      <c r="F44" s="171">
        <v>11</v>
      </c>
      <c r="G44" s="172">
        <v>100</v>
      </c>
      <c r="H44" s="172">
        <v>55.68</v>
      </c>
      <c r="I44" s="171">
        <v>1</v>
      </c>
      <c r="J44" s="171">
        <v>0</v>
      </c>
      <c r="K44" s="171">
        <v>4</v>
      </c>
      <c r="L44" s="171">
        <v>0</v>
      </c>
      <c r="M44" s="171">
        <v>3</v>
      </c>
      <c r="N44" s="171">
        <v>1</v>
      </c>
      <c r="O44" s="171">
        <v>0</v>
      </c>
      <c r="P44" s="171">
        <v>2</v>
      </c>
      <c r="Q44" s="171">
        <v>0</v>
      </c>
      <c r="R44" s="171">
        <v>1</v>
      </c>
      <c r="S44" s="171">
        <v>7</v>
      </c>
      <c r="T44" s="171">
        <v>2</v>
      </c>
      <c r="U44" s="171">
        <v>1</v>
      </c>
      <c r="V44" s="173">
        <v>0</v>
      </c>
      <c r="W44" s="162"/>
      <c r="X44" s="162"/>
      <c r="Y44" s="162"/>
      <c r="Z44" s="163"/>
      <c r="AA44" s="162"/>
      <c r="AB44" s="162"/>
      <c r="AC44" s="162"/>
    </row>
    <row r="45" spans="1:29" s="133" customFormat="1" ht="19.5" customHeight="1" x14ac:dyDescent="0.3">
      <c r="A45" s="168" t="s">
        <v>119</v>
      </c>
      <c r="B45" s="169" t="s">
        <v>120</v>
      </c>
      <c r="C45" s="183" t="s">
        <v>127</v>
      </c>
      <c r="D45" s="169" t="s">
        <v>26</v>
      </c>
      <c r="E45" s="171">
        <v>3</v>
      </c>
      <c r="F45" s="171">
        <v>3</v>
      </c>
      <c r="G45" s="172">
        <v>100</v>
      </c>
      <c r="H45" s="172">
        <v>41.67</v>
      </c>
      <c r="I45" s="171">
        <v>0</v>
      </c>
      <c r="J45" s="171">
        <v>0</v>
      </c>
      <c r="K45" s="171">
        <v>1</v>
      </c>
      <c r="L45" s="171">
        <v>0</v>
      </c>
      <c r="M45" s="171">
        <v>0</v>
      </c>
      <c r="N45" s="171">
        <v>1</v>
      </c>
      <c r="O45" s="171">
        <v>0</v>
      </c>
      <c r="P45" s="171">
        <v>1</v>
      </c>
      <c r="Q45" s="171">
        <v>0</v>
      </c>
      <c r="R45" s="171">
        <v>0</v>
      </c>
      <c r="S45" s="171">
        <v>1</v>
      </c>
      <c r="T45" s="171">
        <v>1</v>
      </c>
      <c r="U45" s="171">
        <v>1</v>
      </c>
      <c r="V45" s="173">
        <v>0</v>
      </c>
      <c r="W45" s="162"/>
      <c r="X45" s="162"/>
      <c r="Y45" s="162"/>
      <c r="Z45" s="163"/>
      <c r="AA45" s="162"/>
      <c r="AB45" s="162"/>
      <c r="AC45" s="162"/>
    </row>
    <row r="46" spans="1:29" s="133" customFormat="1" ht="19.5" customHeight="1" x14ac:dyDescent="0.3">
      <c r="A46" s="168" t="s">
        <v>119</v>
      </c>
      <c r="B46" s="169" t="s">
        <v>120</v>
      </c>
      <c r="C46" s="183" t="s">
        <v>127</v>
      </c>
      <c r="D46" s="169" t="s">
        <v>88</v>
      </c>
      <c r="E46" s="171">
        <v>14</v>
      </c>
      <c r="F46" s="171">
        <v>14</v>
      </c>
      <c r="G46" s="172">
        <v>100</v>
      </c>
      <c r="H46" s="172">
        <v>52.68</v>
      </c>
      <c r="I46" s="171">
        <v>1</v>
      </c>
      <c r="J46" s="171">
        <v>0</v>
      </c>
      <c r="K46" s="171">
        <v>5</v>
      </c>
      <c r="L46" s="171">
        <v>0</v>
      </c>
      <c r="M46" s="171">
        <v>3</v>
      </c>
      <c r="N46" s="171">
        <v>2</v>
      </c>
      <c r="O46" s="171">
        <v>0</v>
      </c>
      <c r="P46" s="171">
        <v>3</v>
      </c>
      <c r="Q46" s="171">
        <v>0</v>
      </c>
      <c r="R46" s="171">
        <v>1</v>
      </c>
      <c r="S46" s="171">
        <v>8</v>
      </c>
      <c r="T46" s="171">
        <v>3</v>
      </c>
      <c r="U46" s="171">
        <v>2</v>
      </c>
      <c r="V46" s="173">
        <v>0</v>
      </c>
      <c r="W46" s="162"/>
      <c r="X46" s="162"/>
      <c r="Y46" s="162"/>
      <c r="Z46" s="163"/>
      <c r="AA46" s="162"/>
      <c r="AB46" s="162"/>
      <c r="AC46" s="162"/>
    </row>
    <row r="47" spans="1:29" s="133" customFormat="1" ht="3" customHeight="1" x14ac:dyDescent="0.3">
      <c r="A47" s="174" t="s">
        <v>72</v>
      </c>
      <c r="B47" s="174"/>
      <c r="C47" s="184"/>
      <c r="D47" s="174"/>
      <c r="E47" s="176"/>
      <c r="F47" s="176"/>
      <c r="G47" s="177"/>
      <c r="H47" s="177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8"/>
      <c r="W47" s="162"/>
      <c r="X47" s="162"/>
      <c r="Y47" s="162"/>
      <c r="Z47" s="163"/>
      <c r="AA47" s="162"/>
      <c r="AB47" s="162"/>
      <c r="AC47" s="162"/>
    </row>
    <row r="48" spans="1:29" s="133" customFormat="1" ht="19.5" customHeight="1" x14ac:dyDescent="0.3">
      <c r="A48" s="168" t="s">
        <v>119</v>
      </c>
      <c r="B48" s="169" t="s">
        <v>120</v>
      </c>
      <c r="C48" s="183" t="s">
        <v>128</v>
      </c>
      <c r="D48" s="169" t="s">
        <v>27</v>
      </c>
      <c r="E48" s="171">
        <v>21</v>
      </c>
      <c r="F48" s="171">
        <v>21</v>
      </c>
      <c r="G48" s="172">
        <v>100</v>
      </c>
      <c r="H48" s="172">
        <v>55.36</v>
      </c>
      <c r="I48" s="171">
        <v>3</v>
      </c>
      <c r="J48" s="171">
        <v>0</v>
      </c>
      <c r="K48" s="171">
        <v>4</v>
      </c>
      <c r="L48" s="171">
        <v>2</v>
      </c>
      <c r="M48" s="171">
        <v>4</v>
      </c>
      <c r="N48" s="171">
        <v>3</v>
      </c>
      <c r="O48" s="171">
        <v>5</v>
      </c>
      <c r="P48" s="171">
        <v>0</v>
      </c>
      <c r="Q48" s="171">
        <v>0</v>
      </c>
      <c r="R48" s="171">
        <v>3</v>
      </c>
      <c r="S48" s="171">
        <v>10</v>
      </c>
      <c r="T48" s="171">
        <v>8</v>
      </c>
      <c r="U48" s="171">
        <v>0</v>
      </c>
      <c r="V48" s="173">
        <v>0</v>
      </c>
      <c r="W48" s="162"/>
      <c r="X48" s="162"/>
      <c r="Y48" s="162"/>
      <c r="Z48" s="163"/>
      <c r="AA48" s="162"/>
      <c r="AB48" s="162"/>
      <c r="AC48" s="162"/>
    </row>
    <row r="49" spans="1:29" s="133" customFormat="1" ht="19.5" customHeight="1" x14ac:dyDescent="0.3">
      <c r="A49" s="168" t="s">
        <v>119</v>
      </c>
      <c r="B49" s="169" t="s">
        <v>120</v>
      </c>
      <c r="C49" s="183" t="s">
        <v>128</v>
      </c>
      <c r="D49" s="169" t="s">
        <v>26</v>
      </c>
      <c r="E49" s="171">
        <v>15</v>
      </c>
      <c r="F49" s="171">
        <v>15</v>
      </c>
      <c r="G49" s="172">
        <v>100</v>
      </c>
      <c r="H49" s="172">
        <v>62.5</v>
      </c>
      <c r="I49" s="171">
        <v>0</v>
      </c>
      <c r="J49" s="171">
        <v>3</v>
      </c>
      <c r="K49" s="171">
        <v>4</v>
      </c>
      <c r="L49" s="171">
        <v>2</v>
      </c>
      <c r="M49" s="171">
        <v>3</v>
      </c>
      <c r="N49" s="171">
        <v>2</v>
      </c>
      <c r="O49" s="171">
        <v>1</v>
      </c>
      <c r="P49" s="171">
        <v>0</v>
      </c>
      <c r="Q49" s="171">
        <v>0</v>
      </c>
      <c r="R49" s="171">
        <v>3</v>
      </c>
      <c r="S49" s="171">
        <v>9</v>
      </c>
      <c r="T49" s="171">
        <v>3</v>
      </c>
      <c r="U49" s="171">
        <v>0</v>
      </c>
      <c r="V49" s="173">
        <v>0</v>
      </c>
      <c r="W49" s="162"/>
      <c r="X49" s="162"/>
      <c r="Y49" s="162"/>
      <c r="Z49" s="163"/>
      <c r="AA49" s="162"/>
      <c r="AB49" s="162"/>
      <c r="AC49" s="162"/>
    </row>
    <row r="50" spans="1:29" s="133" customFormat="1" ht="19.5" customHeight="1" x14ac:dyDescent="0.3">
      <c r="A50" s="168" t="s">
        <v>119</v>
      </c>
      <c r="B50" s="169" t="s">
        <v>120</v>
      </c>
      <c r="C50" s="183" t="s">
        <v>128</v>
      </c>
      <c r="D50" s="169" t="s">
        <v>88</v>
      </c>
      <c r="E50" s="171">
        <v>36</v>
      </c>
      <c r="F50" s="171">
        <v>36</v>
      </c>
      <c r="G50" s="172">
        <v>100</v>
      </c>
      <c r="H50" s="172">
        <v>58.33</v>
      </c>
      <c r="I50" s="171">
        <v>3</v>
      </c>
      <c r="J50" s="171">
        <v>3</v>
      </c>
      <c r="K50" s="171">
        <v>8</v>
      </c>
      <c r="L50" s="171">
        <v>4</v>
      </c>
      <c r="M50" s="171">
        <v>7</v>
      </c>
      <c r="N50" s="171">
        <v>5</v>
      </c>
      <c r="O50" s="171">
        <v>6</v>
      </c>
      <c r="P50" s="171">
        <v>0</v>
      </c>
      <c r="Q50" s="171">
        <v>0</v>
      </c>
      <c r="R50" s="171">
        <v>6</v>
      </c>
      <c r="S50" s="171">
        <v>19</v>
      </c>
      <c r="T50" s="171">
        <v>11</v>
      </c>
      <c r="U50" s="171">
        <v>0</v>
      </c>
      <c r="V50" s="173">
        <v>0</v>
      </c>
      <c r="W50" s="162"/>
      <c r="X50" s="162"/>
      <c r="Y50" s="162"/>
      <c r="Z50" s="163"/>
      <c r="AA50" s="162"/>
      <c r="AB50" s="162"/>
      <c r="AC50" s="162"/>
    </row>
    <row r="51" spans="1:29" s="133" customFormat="1" ht="3" customHeight="1" x14ac:dyDescent="0.3">
      <c r="A51" s="174" t="s">
        <v>72</v>
      </c>
      <c r="B51" s="174"/>
      <c r="C51" s="184"/>
      <c r="D51" s="174"/>
      <c r="E51" s="176"/>
      <c r="F51" s="176"/>
      <c r="G51" s="177"/>
      <c r="H51" s="177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8"/>
      <c r="W51" s="162"/>
      <c r="X51" s="162"/>
      <c r="Y51" s="162"/>
      <c r="Z51" s="163"/>
      <c r="AA51" s="162"/>
      <c r="AB51" s="162"/>
      <c r="AC51" s="162"/>
    </row>
    <row r="52" spans="1:29" s="133" customFormat="1" ht="4.5" customHeight="1" x14ac:dyDescent="0.3">
      <c r="A52" s="179" t="s">
        <v>72</v>
      </c>
      <c r="B52" s="179"/>
      <c r="C52" s="185"/>
      <c r="D52" s="179"/>
      <c r="E52" s="180"/>
      <c r="F52" s="180"/>
      <c r="G52" s="181"/>
      <c r="H52" s="181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2"/>
      <c r="W52" s="162"/>
      <c r="X52" s="162"/>
      <c r="Y52" s="162"/>
      <c r="Z52" s="163"/>
      <c r="AA52" s="162"/>
      <c r="AB52" s="162"/>
      <c r="AC52" s="162"/>
    </row>
    <row r="53" spans="1:29" s="133" customFormat="1" ht="19.5" customHeight="1" x14ac:dyDescent="0.3">
      <c r="A53" s="168" t="s">
        <v>119</v>
      </c>
      <c r="B53" s="169" t="s">
        <v>27</v>
      </c>
      <c r="C53" s="183" t="s">
        <v>121</v>
      </c>
      <c r="D53" s="169" t="s">
        <v>27</v>
      </c>
      <c r="E53" s="171">
        <v>21</v>
      </c>
      <c r="F53" s="171">
        <v>21</v>
      </c>
      <c r="G53" s="172">
        <v>100</v>
      </c>
      <c r="H53" s="172">
        <v>50.6</v>
      </c>
      <c r="I53" s="171">
        <v>0</v>
      </c>
      <c r="J53" s="171">
        <v>4</v>
      </c>
      <c r="K53" s="171">
        <v>4</v>
      </c>
      <c r="L53" s="171">
        <v>1</v>
      </c>
      <c r="M53" s="171">
        <v>1</v>
      </c>
      <c r="N53" s="171">
        <v>2</v>
      </c>
      <c r="O53" s="171">
        <v>9</v>
      </c>
      <c r="P53" s="171">
        <v>0</v>
      </c>
      <c r="Q53" s="171">
        <v>0</v>
      </c>
      <c r="R53" s="171">
        <v>0</v>
      </c>
      <c r="S53" s="171">
        <v>10</v>
      </c>
      <c r="T53" s="171">
        <v>11</v>
      </c>
      <c r="U53" s="171">
        <v>0</v>
      </c>
      <c r="V53" s="173">
        <v>0</v>
      </c>
      <c r="W53" s="162"/>
      <c r="X53" s="162"/>
      <c r="Y53" s="162"/>
      <c r="Z53" s="163"/>
      <c r="AA53" s="162"/>
      <c r="AB53" s="162"/>
      <c r="AC53" s="162"/>
    </row>
    <row r="54" spans="1:29" s="133" customFormat="1" ht="19.5" customHeight="1" x14ac:dyDescent="0.3">
      <c r="A54" s="168" t="s">
        <v>119</v>
      </c>
      <c r="B54" s="169" t="s">
        <v>27</v>
      </c>
      <c r="C54" s="183" t="s">
        <v>121</v>
      </c>
      <c r="D54" s="169" t="s">
        <v>26</v>
      </c>
      <c r="E54" s="171">
        <v>11</v>
      </c>
      <c r="F54" s="171">
        <v>11</v>
      </c>
      <c r="G54" s="172">
        <v>100</v>
      </c>
      <c r="H54" s="172">
        <v>71.59</v>
      </c>
      <c r="I54" s="171">
        <v>2</v>
      </c>
      <c r="J54" s="171">
        <v>2</v>
      </c>
      <c r="K54" s="171">
        <v>2</v>
      </c>
      <c r="L54" s="171">
        <v>3</v>
      </c>
      <c r="M54" s="171">
        <v>1</v>
      </c>
      <c r="N54" s="171">
        <v>0</v>
      </c>
      <c r="O54" s="171">
        <v>1</v>
      </c>
      <c r="P54" s="171">
        <v>0</v>
      </c>
      <c r="Q54" s="171">
        <v>0</v>
      </c>
      <c r="R54" s="171">
        <v>2</v>
      </c>
      <c r="S54" s="171">
        <v>7</v>
      </c>
      <c r="T54" s="171">
        <v>2</v>
      </c>
      <c r="U54" s="171">
        <v>0</v>
      </c>
      <c r="V54" s="173">
        <v>0</v>
      </c>
      <c r="W54" s="162"/>
      <c r="X54" s="162"/>
      <c r="Y54" s="162"/>
      <c r="Z54" s="163"/>
      <c r="AA54" s="162"/>
      <c r="AB54" s="162"/>
      <c r="AC54" s="162"/>
    </row>
    <row r="55" spans="1:29" s="133" customFormat="1" ht="19.5" customHeight="1" x14ac:dyDescent="0.3">
      <c r="A55" s="168" t="s">
        <v>119</v>
      </c>
      <c r="B55" s="169" t="s">
        <v>27</v>
      </c>
      <c r="C55" s="183" t="s">
        <v>121</v>
      </c>
      <c r="D55" s="169" t="s">
        <v>88</v>
      </c>
      <c r="E55" s="171">
        <v>32</v>
      </c>
      <c r="F55" s="171">
        <v>32</v>
      </c>
      <c r="G55" s="172">
        <v>100</v>
      </c>
      <c r="H55" s="172">
        <v>57.81</v>
      </c>
      <c r="I55" s="171">
        <v>2</v>
      </c>
      <c r="J55" s="171">
        <v>6</v>
      </c>
      <c r="K55" s="171">
        <v>6</v>
      </c>
      <c r="L55" s="171">
        <v>4</v>
      </c>
      <c r="M55" s="171">
        <v>2</v>
      </c>
      <c r="N55" s="171">
        <v>2</v>
      </c>
      <c r="O55" s="171">
        <v>10</v>
      </c>
      <c r="P55" s="171">
        <v>0</v>
      </c>
      <c r="Q55" s="171">
        <v>0</v>
      </c>
      <c r="R55" s="171">
        <v>2</v>
      </c>
      <c r="S55" s="171">
        <v>17</v>
      </c>
      <c r="T55" s="171">
        <v>13</v>
      </c>
      <c r="U55" s="171">
        <v>0</v>
      </c>
      <c r="V55" s="173">
        <v>0</v>
      </c>
      <c r="W55" s="162"/>
      <c r="X55" s="162"/>
      <c r="Y55" s="162"/>
      <c r="Z55" s="163"/>
      <c r="AA55" s="162"/>
      <c r="AB55" s="162"/>
      <c r="AC55" s="162"/>
    </row>
    <row r="56" spans="1:29" s="133" customFormat="1" ht="3" customHeight="1" x14ac:dyDescent="0.3">
      <c r="A56" s="174" t="s">
        <v>72</v>
      </c>
      <c r="B56" s="174"/>
      <c r="C56" s="184"/>
      <c r="D56" s="174"/>
      <c r="E56" s="176"/>
      <c r="F56" s="176"/>
      <c r="G56" s="177"/>
      <c r="H56" s="177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8"/>
      <c r="W56" s="162"/>
      <c r="X56" s="162"/>
      <c r="Y56" s="162"/>
      <c r="Z56" s="163"/>
      <c r="AA56" s="162"/>
      <c r="AB56" s="162"/>
      <c r="AC56" s="162"/>
    </row>
    <row r="57" spans="1:29" s="133" customFormat="1" ht="19.5" customHeight="1" x14ac:dyDescent="0.3">
      <c r="A57" s="168" t="s">
        <v>119</v>
      </c>
      <c r="B57" s="169" t="s">
        <v>27</v>
      </c>
      <c r="C57" s="183" t="s">
        <v>122</v>
      </c>
      <c r="D57" s="169" t="s">
        <v>27</v>
      </c>
      <c r="E57" s="171">
        <v>5</v>
      </c>
      <c r="F57" s="171">
        <v>5</v>
      </c>
      <c r="G57" s="172">
        <v>100</v>
      </c>
      <c r="H57" s="172">
        <v>42.5</v>
      </c>
      <c r="I57" s="171">
        <v>0</v>
      </c>
      <c r="J57" s="171">
        <v>0</v>
      </c>
      <c r="K57" s="171">
        <v>0</v>
      </c>
      <c r="L57" s="171">
        <v>2</v>
      </c>
      <c r="M57" s="171">
        <v>1</v>
      </c>
      <c r="N57" s="171">
        <v>0</v>
      </c>
      <c r="O57" s="171">
        <v>1</v>
      </c>
      <c r="P57" s="171">
        <v>1</v>
      </c>
      <c r="Q57" s="171">
        <v>0</v>
      </c>
      <c r="R57" s="171">
        <v>0</v>
      </c>
      <c r="S57" s="171">
        <v>3</v>
      </c>
      <c r="T57" s="171">
        <v>1</v>
      </c>
      <c r="U57" s="171">
        <v>1</v>
      </c>
      <c r="V57" s="173">
        <v>0</v>
      </c>
      <c r="W57" s="162"/>
      <c r="X57" s="162"/>
      <c r="Y57" s="162"/>
      <c r="Z57" s="163"/>
      <c r="AA57" s="162"/>
      <c r="AB57" s="162"/>
      <c r="AC57" s="162"/>
    </row>
    <row r="58" spans="1:29" s="133" customFormat="1" ht="19.5" customHeight="1" x14ac:dyDescent="0.3">
      <c r="A58" s="168" t="s">
        <v>119</v>
      </c>
      <c r="B58" s="169" t="s">
        <v>27</v>
      </c>
      <c r="C58" s="183" t="s">
        <v>122</v>
      </c>
      <c r="D58" s="169" t="s">
        <v>26</v>
      </c>
      <c r="E58" s="171">
        <v>1</v>
      </c>
      <c r="F58" s="171">
        <v>1</v>
      </c>
      <c r="G58" s="172">
        <v>100</v>
      </c>
      <c r="H58" s="172">
        <v>87.5</v>
      </c>
      <c r="I58" s="171">
        <v>0</v>
      </c>
      <c r="J58" s="171">
        <v>1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1</v>
      </c>
      <c r="T58" s="171">
        <v>0</v>
      </c>
      <c r="U58" s="171">
        <v>0</v>
      </c>
      <c r="V58" s="173">
        <v>0</v>
      </c>
      <c r="W58" s="162"/>
      <c r="X58" s="162"/>
      <c r="Y58" s="162"/>
      <c r="Z58" s="163"/>
      <c r="AA58" s="162"/>
      <c r="AB58" s="162"/>
      <c r="AC58" s="162"/>
    </row>
    <row r="59" spans="1:29" s="133" customFormat="1" ht="19.5" customHeight="1" x14ac:dyDescent="0.3">
      <c r="A59" s="168" t="s">
        <v>119</v>
      </c>
      <c r="B59" s="169" t="s">
        <v>27</v>
      </c>
      <c r="C59" s="183" t="s">
        <v>122</v>
      </c>
      <c r="D59" s="169" t="s">
        <v>88</v>
      </c>
      <c r="E59" s="171">
        <v>6</v>
      </c>
      <c r="F59" s="171">
        <v>6</v>
      </c>
      <c r="G59" s="172">
        <v>100</v>
      </c>
      <c r="H59" s="172">
        <v>50</v>
      </c>
      <c r="I59" s="171">
        <v>0</v>
      </c>
      <c r="J59" s="171">
        <v>1</v>
      </c>
      <c r="K59" s="171">
        <v>0</v>
      </c>
      <c r="L59" s="171">
        <v>2</v>
      </c>
      <c r="M59" s="171">
        <v>1</v>
      </c>
      <c r="N59" s="171">
        <v>0</v>
      </c>
      <c r="O59" s="171">
        <v>1</v>
      </c>
      <c r="P59" s="171">
        <v>1</v>
      </c>
      <c r="Q59" s="171">
        <v>0</v>
      </c>
      <c r="R59" s="171">
        <v>0</v>
      </c>
      <c r="S59" s="171">
        <v>4</v>
      </c>
      <c r="T59" s="171">
        <v>1</v>
      </c>
      <c r="U59" s="171">
        <v>1</v>
      </c>
      <c r="V59" s="173">
        <v>0</v>
      </c>
      <c r="W59" s="162"/>
      <c r="X59" s="162"/>
      <c r="Y59" s="162"/>
      <c r="Z59" s="163"/>
      <c r="AA59" s="162"/>
      <c r="AB59" s="162"/>
      <c r="AC59" s="162"/>
    </row>
    <row r="60" spans="1:29" s="133" customFormat="1" ht="3" customHeight="1" x14ac:dyDescent="0.3">
      <c r="A60" s="174" t="s">
        <v>72</v>
      </c>
      <c r="B60" s="174"/>
      <c r="C60" s="184"/>
      <c r="D60" s="174"/>
      <c r="E60" s="176"/>
      <c r="F60" s="176"/>
      <c r="G60" s="177"/>
      <c r="H60" s="177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8"/>
      <c r="W60" s="162"/>
      <c r="X60" s="162"/>
      <c r="Y60" s="162"/>
      <c r="Z60" s="163"/>
      <c r="AA60" s="162"/>
      <c r="AB60" s="162"/>
      <c r="AC60" s="162"/>
    </row>
    <row r="61" spans="1:29" s="133" customFormat="1" ht="19.5" customHeight="1" x14ac:dyDescent="0.3">
      <c r="A61" s="168" t="s">
        <v>119</v>
      </c>
      <c r="B61" s="169" t="s">
        <v>27</v>
      </c>
      <c r="C61" s="183" t="s">
        <v>123</v>
      </c>
      <c r="D61" s="169" t="s">
        <v>27</v>
      </c>
      <c r="E61" s="171">
        <v>16</v>
      </c>
      <c r="F61" s="171">
        <v>15</v>
      </c>
      <c r="G61" s="172">
        <v>93.75</v>
      </c>
      <c r="H61" s="172">
        <v>44.53</v>
      </c>
      <c r="I61" s="171">
        <v>2</v>
      </c>
      <c r="J61" s="171">
        <v>0</v>
      </c>
      <c r="K61" s="171">
        <v>2</v>
      </c>
      <c r="L61" s="171">
        <v>0</v>
      </c>
      <c r="M61" s="171">
        <v>4</v>
      </c>
      <c r="N61" s="171">
        <v>2</v>
      </c>
      <c r="O61" s="171">
        <v>2</v>
      </c>
      <c r="P61" s="171">
        <v>3</v>
      </c>
      <c r="Q61" s="171">
        <v>1</v>
      </c>
      <c r="R61" s="171">
        <v>2</v>
      </c>
      <c r="S61" s="171">
        <v>2</v>
      </c>
      <c r="T61" s="171">
        <v>3</v>
      </c>
      <c r="U61" s="171">
        <v>6</v>
      </c>
      <c r="V61" s="173">
        <v>2</v>
      </c>
      <c r="W61" s="162"/>
      <c r="X61" s="162"/>
      <c r="Y61" s="162"/>
      <c r="Z61" s="163"/>
      <c r="AA61" s="162"/>
      <c r="AB61" s="162"/>
      <c r="AC61" s="162"/>
    </row>
    <row r="62" spans="1:29" s="133" customFormat="1" ht="19.5" customHeight="1" x14ac:dyDescent="0.3">
      <c r="A62" s="168" t="s">
        <v>119</v>
      </c>
      <c r="B62" s="169" t="s">
        <v>27</v>
      </c>
      <c r="C62" s="183" t="s">
        <v>123</v>
      </c>
      <c r="D62" s="169" t="s">
        <v>26</v>
      </c>
      <c r="E62" s="171">
        <v>5</v>
      </c>
      <c r="F62" s="171">
        <v>5</v>
      </c>
      <c r="G62" s="172">
        <v>100</v>
      </c>
      <c r="H62" s="172">
        <v>57.5</v>
      </c>
      <c r="I62" s="171">
        <v>0</v>
      </c>
      <c r="J62" s="171">
        <v>0</v>
      </c>
      <c r="K62" s="171">
        <v>2</v>
      </c>
      <c r="L62" s="171">
        <v>1</v>
      </c>
      <c r="M62" s="171">
        <v>1</v>
      </c>
      <c r="N62" s="171">
        <v>0</v>
      </c>
      <c r="O62" s="171">
        <v>1</v>
      </c>
      <c r="P62" s="171">
        <v>0</v>
      </c>
      <c r="Q62" s="171">
        <v>0</v>
      </c>
      <c r="R62" s="171">
        <v>0</v>
      </c>
      <c r="S62" s="171">
        <v>1</v>
      </c>
      <c r="T62" s="171">
        <v>2</v>
      </c>
      <c r="U62" s="171">
        <v>2</v>
      </c>
      <c r="V62" s="173">
        <v>0</v>
      </c>
      <c r="W62" s="162"/>
      <c r="X62" s="162"/>
      <c r="Y62" s="162"/>
      <c r="Z62" s="163"/>
      <c r="AA62" s="162"/>
      <c r="AB62" s="162"/>
      <c r="AC62" s="162"/>
    </row>
    <row r="63" spans="1:29" s="133" customFormat="1" ht="19.5" customHeight="1" x14ac:dyDescent="0.3">
      <c r="A63" s="168" t="s">
        <v>119</v>
      </c>
      <c r="B63" s="169" t="s">
        <v>27</v>
      </c>
      <c r="C63" s="183" t="s">
        <v>123</v>
      </c>
      <c r="D63" s="169" t="s">
        <v>88</v>
      </c>
      <c r="E63" s="171">
        <v>21</v>
      </c>
      <c r="F63" s="171">
        <v>20</v>
      </c>
      <c r="G63" s="172">
        <v>95.24</v>
      </c>
      <c r="H63" s="172">
        <v>47.62</v>
      </c>
      <c r="I63" s="171">
        <v>2</v>
      </c>
      <c r="J63" s="171">
        <v>0</v>
      </c>
      <c r="K63" s="171">
        <v>4</v>
      </c>
      <c r="L63" s="171">
        <v>1</v>
      </c>
      <c r="M63" s="171">
        <v>5</v>
      </c>
      <c r="N63" s="171">
        <v>2</v>
      </c>
      <c r="O63" s="171">
        <v>3</v>
      </c>
      <c r="P63" s="171">
        <v>3</v>
      </c>
      <c r="Q63" s="171">
        <v>1</v>
      </c>
      <c r="R63" s="171">
        <v>2</v>
      </c>
      <c r="S63" s="171">
        <v>3</v>
      </c>
      <c r="T63" s="171">
        <v>5</v>
      </c>
      <c r="U63" s="171">
        <v>8</v>
      </c>
      <c r="V63" s="173">
        <v>2</v>
      </c>
      <c r="W63" s="162"/>
      <c r="X63" s="162"/>
      <c r="Y63" s="162"/>
      <c r="Z63" s="163"/>
      <c r="AA63" s="162"/>
      <c r="AB63" s="162"/>
      <c r="AC63" s="162"/>
    </row>
    <row r="64" spans="1:29" s="133" customFormat="1" ht="3" customHeight="1" x14ac:dyDescent="0.3">
      <c r="A64" s="174" t="s">
        <v>72</v>
      </c>
      <c r="B64" s="174"/>
      <c r="C64" s="184"/>
      <c r="D64" s="174"/>
      <c r="E64" s="176"/>
      <c r="F64" s="176"/>
      <c r="G64" s="177"/>
      <c r="H64" s="177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8"/>
      <c r="W64" s="162"/>
      <c r="X64" s="162"/>
      <c r="Y64" s="162"/>
      <c r="Z64" s="163"/>
      <c r="AA64" s="162"/>
      <c r="AB64" s="162"/>
      <c r="AC64" s="162"/>
    </row>
    <row r="65" spans="1:29" s="133" customFormat="1" ht="19.5" customHeight="1" x14ac:dyDescent="0.3">
      <c r="A65" s="168" t="s">
        <v>119</v>
      </c>
      <c r="B65" s="169" t="s">
        <v>27</v>
      </c>
      <c r="C65" s="183" t="s">
        <v>129</v>
      </c>
      <c r="D65" s="169" t="s">
        <v>27</v>
      </c>
      <c r="E65" s="171">
        <v>21</v>
      </c>
      <c r="F65" s="171">
        <v>21</v>
      </c>
      <c r="G65" s="172">
        <v>100</v>
      </c>
      <c r="H65" s="172">
        <v>66.069999999999993</v>
      </c>
      <c r="I65" s="171">
        <v>7</v>
      </c>
      <c r="J65" s="171">
        <v>2</v>
      </c>
      <c r="K65" s="171">
        <v>2</v>
      </c>
      <c r="L65" s="171">
        <v>3</v>
      </c>
      <c r="M65" s="171">
        <v>1</v>
      </c>
      <c r="N65" s="171">
        <v>1</v>
      </c>
      <c r="O65" s="171">
        <v>2</v>
      </c>
      <c r="P65" s="171">
        <v>3</v>
      </c>
      <c r="Q65" s="171">
        <v>0</v>
      </c>
      <c r="R65" s="171">
        <v>7</v>
      </c>
      <c r="S65" s="171">
        <v>5</v>
      </c>
      <c r="T65" s="171">
        <v>3</v>
      </c>
      <c r="U65" s="171">
        <v>4</v>
      </c>
      <c r="V65" s="173">
        <v>2</v>
      </c>
      <c r="W65" s="162"/>
      <c r="X65" s="162"/>
      <c r="Y65" s="162"/>
      <c r="Z65" s="163"/>
      <c r="AA65" s="162"/>
      <c r="AB65" s="162"/>
      <c r="AC65" s="162"/>
    </row>
    <row r="66" spans="1:29" s="133" customFormat="1" ht="19.5" customHeight="1" x14ac:dyDescent="0.3">
      <c r="A66" s="168" t="s">
        <v>119</v>
      </c>
      <c r="B66" s="169" t="s">
        <v>27</v>
      </c>
      <c r="C66" s="183" t="s">
        <v>129</v>
      </c>
      <c r="D66" s="169" t="s">
        <v>26</v>
      </c>
      <c r="E66" s="171">
        <v>11</v>
      </c>
      <c r="F66" s="171">
        <v>11</v>
      </c>
      <c r="G66" s="172">
        <v>100</v>
      </c>
      <c r="H66" s="172">
        <v>57.95</v>
      </c>
      <c r="I66" s="171">
        <v>2</v>
      </c>
      <c r="J66" s="171">
        <v>0</v>
      </c>
      <c r="K66" s="171">
        <v>2</v>
      </c>
      <c r="L66" s="171">
        <v>2</v>
      </c>
      <c r="M66" s="171">
        <v>1</v>
      </c>
      <c r="N66" s="171">
        <v>2</v>
      </c>
      <c r="O66" s="171">
        <v>1</v>
      </c>
      <c r="P66" s="171">
        <v>1</v>
      </c>
      <c r="Q66" s="171">
        <v>0</v>
      </c>
      <c r="R66" s="171">
        <v>2</v>
      </c>
      <c r="S66" s="171">
        <v>2</v>
      </c>
      <c r="T66" s="171">
        <v>3</v>
      </c>
      <c r="U66" s="171">
        <v>4</v>
      </c>
      <c r="V66" s="173">
        <v>0</v>
      </c>
      <c r="W66" s="162"/>
      <c r="X66" s="162"/>
      <c r="Y66" s="162"/>
      <c r="Z66" s="163"/>
      <c r="AA66" s="162"/>
      <c r="AB66" s="162"/>
      <c r="AC66" s="162"/>
    </row>
    <row r="67" spans="1:29" s="133" customFormat="1" ht="19.5" customHeight="1" x14ac:dyDescent="0.3">
      <c r="A67" s="168" t="s">
        <v>119</v>
      </c>
      <c r="B67" s="169" t="s">
        <v>27</v>
      </c>
      <c r="C67" s="183" t="s">
        <v>129</v>
      </c>
      <c r="D67" s="169" t="s">
        <v>88</v>
      </c>
      <c r="E67" s="171">
        <v>32</v>
      </c>
      <c r="F67" s="171">
        <v>32</v>
      </c>
      <c r="G67" s="172">
        <v>100</v>
      </c>
      <c r="H67" s="172">
        <v>63.28</v>
      </c>
      <c r="I67" s="171">
        <v>9</v>
      </c>
      <c r="J67" s="171">
        <v>2</v>
      </c>
      <c r="K67" s="171">
        <v>4</v>
      </c>
      <c r="L67" s="171">
        <v>5</v>
      </c>
      <c r="M67" s="171">
        <v>2</v>
      </c>
      <c r="N67" s="171">
        <v>3</v>
      </c>
      <c r="O67" s="171">
        <v>3</v>
      </c>
      <c r="P67" s="171">
        <v>4</v>
      </c>
      <c r="Q67" s="171">
        <v>0</v>
      </c>
      <c r="R67" s="171">
        <v>9</v>
      </c>
      <c r="S67" s="171">
        <v>7</v>
      </c>
      <c r="T67" s="171">
        <v>6</v>
      </c>
      <c r="U67" s="171">
        <v>8</v>
      </c>
      <c r="V67" s="173">
        <v>2</v>
      </c>
      <c r="W67" s="162"/>
      <c r="X67" s="162"/>
      <c r="Y67" s="162"/>
      <c r="Z67" s="163"/>
      <c r="AA67" s="162"/>
      <c r="AB67" s="162"/>
      <c r="AC67" s="162"/>
    </row>
    <row r="68" spans="1:29" s="133" customFormat="1" ht="3" customHeight="1" x14ac:dyDescent="0.3">
      <c r="A68" s="174" t="s">
        <v>72</v>
      </c>
      <c r="B68" s="174"/>
      <c r="C68" s="184"/>
      <c r="D68" s="174"/>
      <c r="E68" s="176"/>
      <c r="F68" s="176"/>
      <c r="G68" s="177"/>
      <c r="H68" s="177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8"/>
      <c r="W68" s="162"/>
      <c r="X68" s="162"/>
      <c r="Y68" s="162"/>
      <c r="Z68" s="163"/>
      <c r="AA68" s="162"/>
      <c r="AB68" s="162"/>
      <c r="AC68" s="162"/>
    </row>
    <row r="69" spans="1:29" s="133" customFormat="1" ht="19.5" customHeight="1" x14ac:dyDescent="0.3">
      <c r="A69" s="168" t="s">
        <v>119</v>
      </c>
      <c r="B69" s="169" t="s">
        <v>27</v>
      </c>
      <c r="C69" s="183" t="s">
        <v>130</v>
      </c>
      <c r="D69" s="169" t="s">
        <v>27</v>
      </c>
      <c r="E69" s="171">
        <v>21</v>
      </c>
      <c r="F69" s="171">
        <v>21</v>
      </c>
      <c r="G69" s="172">
        <v>100</v>
      </c>
      <c r="H69" s="172">
        <v>50</v>
      </c>
      <c r="I69" s="171">
        <v>1</v>
      </c>
      <c r="J69" s="171">
        <v>3</v>
      </c>
      <c r="K69" s="171">
        <v>3</v>
      </c>
      <c r="L69" s="171">
        <v>3</v>
      </c>
      <c r="M69" s="171">
        <v>2</v>
      </c>
      <c r="N69" s="171">
        <v>1</v>
      </c>
      <c r="O69" s="171">
        <v>3</v>
      </c>
      <c r="P69" s="171">
        <v>5</v>
      </c>
      <c r="Q69" s="171">
        <v>0</v>
      </c>
      <c r="R69" s="171">
        <v>3</v>
      </c>
      <c r="S69" s="171">
        <v>7</v>
      </c>
      <c r="T69" s="171">
        <v>3</v>
      </c>
      <c r="U69" s="171">
        <v>5</v>
      </c>
      <c r="V69" s="173">
        <v>3</v>
      </c>
      <c r="W69" s="162"/>
      <c r="X69" s="162"/>
      <c r="Y69" s="162"/>
      <c r="Z69" s="163"/>
      <c r="AA69" s="162"/>
      <c r="AB69" s="162"/>
      <c r="AC69" s="162"/>
    </row>
    <row r="70" spans="1:29" s="133" customFormat="1" ht="19.5" customHeight="1" x14ac:dyDescent="0.3">
      <c r="A70" s="168" t="s">
        <v>119</v>
      </c>
      <c r="B70" s="169" t="s">
        <v>27</v>
      </c>
      <c r="C70" s="183" t="s">
        <v>130</v>
      </c>
      <c r="D70" s="169" t="s">
        <v>26</v>
      </c>
      <c r="E70" s="171">
        <v>11</v>
      </c>
      <c r="F70" s="171">
        <v>11</v>
      </c>
      <c r="G70" s="172">
        <v>100</v>
      </c>
      <c r="H70" s="172">
        <v>64.77</v>
      </c>
      <c r="I70" s="171">
        <v>0</v>
      </c>
      <c r="J70" s="171">
        <v>1</v>
      </c>
      <c r="K70" s="171">
        <v>5</v>
      </c>
      <c r="L70" s="171">
        <v>3</v>
      </c>
      <c r="M70" s="171">
        <v>0</v>
      </c>
      <c r="N70" s="171">
        <v>1</v>
      </c>
      <c r="O70" s="171">
        <v>1</v>
      </c>
      <c r="P70" s="171">
        <v>0</v>
      </c>
      <c r="Q70" s="171">
        <v>0</v>
      </c>
      <c r="R70" s="171">
        <v>0</v>
      </c>
      <c r="S70" s="171">
        <v>9</v>
      </c>
      <c r="T70" s="171">
        <v>1</v>
      </c>
      <c r="U70" s="171">
        <v>1</v>
      </c>
      <c r="V70" s="173">
        <v>0</v>
      </c>
      <c r="W70" s="162"/>
      <c r="X70" s="162"/>
      <c r="Y70" s="162"/>
      <c r="Z70" s="163"/>
      <c r="AA70" s="162"/>
      <c r="AB70" s="162"/>
      <c r="AC70" s="162"/>
    </row>
    <row r="71" spans="1:29" s="133" customFormat="1" ht="19.5" customHeight="1" x14ac:dyDescent="0.3">
      <c r="A71" s="168" t="s">
        <v>119</v>
      </c>
      <c r="B71" s="169" t="s">
        <v>27</v>
      </c>
      <c r="C71" s="183" t="s">
        <v>130</v>
      </c>
      <c r="D71" s="169" t="s">
        <v>88</v>
      </c>
      <c r="E71" s="171">
        <v>32</v>
      </c>
      <c r="F71" s="171">
        <v>32</v>
      </c>
      <c r="G71" s="172">
        <v>100</v>
      </c>
      <c r="H71" s="172">
        <v>55.08</v>
      </c>
      <c r="I71" s="171">
        <v>1</v>
      </c>
      <c r="J71" s="171">
        <v>4</v>
      </c>
      <c r="K71" s="171">
        <v>8</v>
      </c>
      <c r="L71" s="171">
        <v>6</v>
      </c>
      <c r="M71" s="171">
        <v>2</v>
      </c>
      <c r="N71" s="171">
        <v>2</v>
      </c>
      <c r="O71" s="171">
        <v>4</v>
      </c>
      <c r="P71" s="171">
        <v>5</v>
      </c>
      <c r="Q71" s="171">
        <v>0</v>
      </c>
      <c r="R71" s="171">
        <v>3</v>
      </c>
      <c r="S71" s="171">
        <v>16</v>
      </c>
      <c r="T71" s="171">
        <v>4</v>
      </c>
      <c r="U71" s="171">
        <v>6</v>
      </c>
      <c r="V71" s="173">
        <v>3</v>
      </c>
      <c r="W71" s="162"/>
      <c r="X71" s="162"/>
      <c r="Y71" s="162"/>
      <c r="Z71" s="163"/>
      <c r="AA71" s="162"/>
      <c r="AB71" s="162"/>
      <c r="AC71" s="162"/>
    </row>
    <row r="72" spans="1:29" s="133" customFormat="1" ht="3" customHeight="1" x14ac:dyDescent="0.3">
      <c r="A72" s="174" t="s">
        <v>72</v>
      </c>
      <c r="B72" s="174"/>
      <c r="C72" s="184"/>
      <c r="D72" s="174"/>
      <c r="E72" s="176"/>
      <c r="F72" s="176"/>
      <c r="G72" s="177"/>
      <c r="H72" s="177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8"/>
      <c r="W72" s="162"/>
      <c r="X72" s="162"/>
      <c r="Y72" s="162"/>
      <c r="Z72" s="163"/>
      <c r="AA72" s="162"/>
      <c r="AB72" s="162"/>
      <c r="AC72" s="162"/>
    </row>
    <row r="73" spans="1:29" s="133" customFormat="1" ht="19.5" customHeight="1" x14ac:dyDescent="0.3">
      <c r="A73" s="168" t="s">
        <v>119</v>
      </c>
      <c r="B73" s="169" t="s">
        <v>27</v>
      </c>
      <c r="C73" s="183" t="s">
        <v>131</v>
      </c>
      <c r="D73" s="169" t="s">
        <v>27</v>
      </c>
      <c r="E73" s="171">
        <v>21</v>
      </c>
      <c r="F73" s="171">
        <v>21</v>
      </c>
      <c r="G73" s="172">
        <v>100</v>
      </c>
      <c r="H73" s="172">
        <v>64.88</v>
      </c>
      <c r="I73" s="171">
        <v>4</v>
      </c>
      <c r="J73" s="171">
        <v>4</v>
      </c>
      <c r="K73" s="171">
        <v>3</v>
      </c>
      <c r="L73" s="171">
        <v>2</v>
      </c>
      <c r="M73" s="171">
        <v>2</v>
      </c>
      <c r="N73" s="171">
        <v>2</v>
      </c>
      <c r="O73" s="171">
        <v>3</v>
      </c>
      <c r="P73" s="171">
        <v>1</v>
      </c>
      <c r="Q73" s="171">
        <v>0</v>
      </c>
      <c r="R73" s="171">
        <v>3</v>
      </c>
      <c r="S73" s="171">
        <v>7</v>
      </c>
      <c r="T73" s="171">
        <v>7</v>
      </c>
      <c r="U73" s="171">
        <v>4</v>
      </c>
      <c r="V73" s="173">
        <v>0</v>
      </c>
      <c r="W73" s="162"/>
      <c r="X73" s="162"/>
      <c r="Y73" s="162"/>
      <c r="Z73" s="163"/>
      <c r="AA73" s="162"/>
      <c r="AB73" s="162"/>
      <c r="AC73" s="162"/>
    </row>
    <row r="74" spans="1:29" s="133" customFormat="1" ht="19.5" customHeight="1" x14ac:dyDescent="0.3">
      <c r="A74" s="168" t="s">
        <v>119</v>
      </c>
      <c r="B74" s="169" t="s">
        <v>27</v>
      </c>
      <c r="C74" s="183" t="s">
        <v>131</v>
      </c>
      <c r="D74" s="169" t="s">
        <v>26</v>
      </c>
      <c r="E74" s="171">
        <v>11</v>
      </c>
      <c r="F74" s="171">
        <v>11</v>
      </c>
      <c r="G74" s="172">
        <v>100</v>
      </c>
      <c r="H74" s="172">
        <v>75</v>
      </c>
      <c r="I74" s="171">
        <v>3</v>
      </c>
      <c r="J74" s="171">
        <v>2</v>
      </c>
      <c r="K74" s="171">
        <v>2</v>
      </c>
      <c r="L74" s="171">
        <v>1</v>
      </c>
      <c r="M74" s="171">
        <v>2</v>
      </c>
      <c r="N74" s="171">
        <v>1</v>
      </c>
      <c r="O74" s="171">
        <v>0</v>
      </c>
      <c r="P74" s="171">
        <v>0</v>
      </c>
      <c r="Q74" s="171">
        <v>0</v>
      </c>
      <c r="R74" s="171">
        <v>1</v>
      </c>
      <c r="S74" s="171">
        <v>5</v>
      </c>
      <c r="T74" s="171">
        <v>4</v>
      </c>
      <c r="U74" s="171">
        <v>1</v>
      </c>
      <c r="V74" s="173">
        <v>0</v>
      </c>
      <c r="W74" s="162"/>
      <c r="X74" s="162"/>
      <c r="Y74" s="162"/>
      <c r="Z74" s="163"/>
      <c r="AA74" s="162"/>
      <c r="AB74" s="162"/>
      <c r="AC74" s="162"/>
    </row>
    <row r="75" spans="1:29" s="133" customFormat="1" ht="19.5" customHeight="1" x14ac:dyDescent="0.3">
      <c r="A75" s="168" t="s">
        <v>119</v>
      </c>
      <c r="B75" s="169" t="s">
        <v>27</v>
      </c>
      <c r="C75" s="183" t="s">
        <v>131</v>
      </c>
      <c r="D75" s="169" t="s">
        <v>88</v>
      </c>
      <c r="E75" s="171">
        <v>32</v>
      </c>
      <c r="F75" s="171">
        <v>32</v>
      </c>
      <c r="G75" s="172">
        <v>100</v>
      </c>
      <c r="H75" s="172">
        <v>68.36</v>
      </c>
      <c r="I75" s="171">
        <v>7</v>
      </c>
      <c r="J75" s="171">
        <v>6</v>
      </c>
      <c r="K75" s="171">
        <v>5</v>
      </c>
      <c r="L75" s="171">
        <v>3</v>
      </c>
      <c r="M75" s="171">
        <v>4</v>
      </c>
      <c r="N75" s="171">
        <v>3</v>
      </c>
      <c r="O75" s="171">
        <v>3</v>
      </c>
      <c r="P75" s="171">
        <v>1</v>
      </c>
      <c r="Q75" s="171">
        <v>0</v>
      </c>
      <c r="R75" s="171">
        <v>4</v>
      </c>
      <c r="S75" s="171">
        <v>12</v>
      </c>
      <c r="T75" s="171">
        <v>11</v>
      </c>
      <c r="U75" s="171">
        <v>5</v>
      </c>
      <c r="V75" s="173">
        <v>0</v>
      </c>
      <c r="W75" s="162"/>
      <c r="X75" s="162"/>
      <c r="Y75" s="162"/>
      <c r="Z75" s="163"/>
      <c r="AA75" s="162"/>
      <c r="AB75" s="162"/>
      <c r="AC75" s="162"/>
    </row>
    <row r="76" spans="1:29" s="133" customFormat="1" ht="3" customHeight="1" x14ac:dyDescent="0.3">
      <c r="A76" s="174" t="s">
        <v>72</v>
      </c>
      <c r="B76" s="174"/>
      <c r="C76" s="184"/>
      <c r="D76" s="174"/>
      <c r="E76" s="176"/>
      <c r="F76" s="176"/>
      <c r="G76" s="177"/>
      <c r="H76" s="177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8"/>
      <c r="W76" s="162"/>
      <c r="X76" s="162"/>
      <c r="Y76" s="162"/>
      <c r="Z76" s="163"/>
      <c r="AA76" s="162"/>
      <c r="AB76" s="162"/>
      <c r="AC76" s="162"/>
    </row>
    <row r="77" spans="1:29" s="133" customFormat="1" ht="19.5" customHeight="1" x14ac:dyDescent="0.3">
      <c r="A77" s="168" t="s">
        <v>119</v>
      </c>
      <c r="B77" s="169" t="s">
        <v>27</v>
      </c>
      <c r="C77" s="183" t="s">
        <v>132</v>
      </c>
      <c r="D77" s="169" t="s">
        <v>26</v>
      </c>
      <c r="E77" s="171">
        <v>5</v>
      </c>
      <c r="F77" s="171">
        <v>5</v>
      </c>
      <c r="G77" s="172">
        <v>100</v>
      </c>
      <c r="H77" s="172">
        <v>47.5</v>
      </c>
      <c r="I77" s="171">
        <v>0</v>
      </c>
      <c r="J77" s="171">
        <v>2</v>
      </c>
      <c r="K77" s="171">
        <v>0</v>
      </c>
      <c r="L77" s="171">
        <v>0</v>
      </c>
      <c r="M77" s="171">
        <v>0</v>
      </c>
      <c r="N77" s="171">
        <v>0</v>
      </c>
      <c r="O77" s="171">
        <v>2</v>
      </c>
      <c r="P77" s="171">
        <v>1</v>
      </c>
      <c r="Q77" s="171">
        <v>0</v>
      </c>
      <c r="R77" s="171">
        <v>2</v>
      </c>
      <c r="S77" s="171">
        <v>0</v>
      </c>
      <c r="T77" s="171">
        <v>2</v>
      </c>
      <c r="U77" s="171">
        <v>1</v>
      </c>
      <c r="V77" s="173">
        <v>0</v>
      </c>
      <c r="W77" s="162"/>
      <c r="X77" s="162"/>
      <c r="Y77" s="162"/>
      <c r="Z77" s="163"/>
      <c r="AA77" s="162"/>
      <c r="AB77" s="162"/>
      <c r="AC77" s="162"/>
    </row>
    <row r="78" spans="1:29" s="133" customFormat="1" ht="19.5" customHeight="1" x14ac:dyDescent="0.3">
      <c r="A78" s="168" t="s">
        <v>119</v>
      </c>
      <c r="B78" s="169" t="s">
        <v>27</v>
      </c>
      <c r="C78" s="183" t="s">
        <v>132</v>
      </c>
      <c r="D78" s="169" t="s">
        <v>88</v>
      </c>
      <c r="E78" s="171">
        <v>5</v>
      </c>
      <c r="F78" s="171">
        <v>5</v>
      </c>
      <c r="G78" s="172">
        <v>100</v>
      </c>
      <c r="H78" s="172">
        <v>47.5</v>
      </c>
      <c r="I78" s="171">
        <v>0</v>
      </c>
      <c r="J78" s="171">
        <v>2</v>
      </c>
      <c r="K78" s="171">
        <v>0</v>
      </c>
      <c r="L78" s="171">
        <v>0</v>
      </c>
      <c r="M78" s="171">
        <v>0</v>
      </c>
      <c r="N78" s="171">
        <v>0</v>
      </c>
      <c r="O78" s="171">
        <v>2</v>
      </c>
      <c r="P78" s="171">
        <v>1</v>
      </c>
      <c r="Q78" s="171">
        <v>0</v>
      </c>
      <c r="R78" s="171">
        <v>2</v>
      </c>
      <c r="S78" s="171">
        <v>0</v>
      </c>
      <c r="T78" s="171">
        <v>2</v>
      </c>
      <c r="U78" s="171">
        <v>1</v>
      </c>
      <c r="V78" s="173">
        <v>0</v>
      </c>
      <c r="W78" s="162"/>
      <c r="X78" s="162"/>
      <c r="Y78" s="162"/>
      <c r="Z78" s="163"/>
      <c r="AA78" s="162"/>
      <c r="AB78" s="162"/>
      <c r="AC78" s="162"/>
    </row>
    <row r="79" spans="1:29" s="133" customFormat="1" ht="3" customHeight="1" x14ac:dyDescent="0.3">
      <c r="A79" s="174" t="s">
        <v>72</v>
      </c>
      <c r="B79" s="174"/>
      <c r="C79" s="184"/>
      <c r="D79" s="174"/>
      <c r="E79" s="176"/>
      <c r="F79" s="176"/>
      <c r="G79" s="177"/>
      <c r="H79" s="177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8"/>
      <c r="W79" s="162"/>
      <c r="X79" s="162"/>
      <c r="Y79" s="162"/>
      <c r="Z79" s="163"/>
      <c r="AA79" s="162"/>
      <c r="AB79" s="162"/>
      <c r="AC79" s="162"/>
    </row>
    <row r="80" spans="1:29" s="133" customFormat="1" ht="19.5" customHeight="1" x14ac:dyDescent="0.3">
      <c r="A80" s="168" t="s">
        <v>119</v>
      </c>
      <c r="B80" s="169" t="s">
        <v>27</v>
      </c>
      <c r="C80" s="183" t="s">
        <v>128</v>
      </c>
      <c r="D80" s="169" t="s">
        <v>27</v>
      </c>
      <c r="E80" s="171">
        <v>21</v>
      </c>
      <c r="F80" s="171">
        <v>21</v>
      </c>
      <c r="G80" s="172">
        <v>100</v>
      </c>
      <c r="H80" s="172">
        <v>50</v>
      </c>
      <c r="I80" s="171">
        <v>0</v>
      </c>
      <c r="J80" s="171">
        <v>2</v>
      </c>
      <c r="K80" s="171">
        <v>4</v>
      </c>
      <c r="L80" s="171">
        <v>2</v>
      </c>
      <c r="M80" s="171">
        <v>3</v>
      </c>
      <c r="N80" s="171">
        <v>5</v>
      </c>
      <c r="O80" s="171">
        <v>4</v>
      </c>
      <c r="P80" s="171">
        <v>1</v>
      </c>
      <c r="Q80" s="171">
        <v>0</v>
      </c>
      <c r="R80" s="171">
        <v>2</v>
      </c>
      <c r="S80" s="171">
        <v>9</v>
      </c>
      <c r="T80" s="171">
        <v>9</v>
      </c>
      <c r="U80" s="171">
        <v>1</v>
      </c>
      <c r="V80" s="173">
        <v>0</v>
      </c>
      <c r="W80" s="162"/>
      <c r="X80" s="162"/>
      <c r="Y80" s="162"/>
      <c r="Z80" s="163"/>
      <c r="AA80" s="162"/>
      <c r="AB80" s="162"/>
      <c r="AC80" s="162"/>
    </row>
    <row r="81" spans="1:29" s="133" customFormat="1" ht="19.5" customHeight="1" x14ac:dyDescent="0.3">
      <c r="A81" s="168" t="s">
        <v>119</v>
      </c>
      <c r="B81" s="169" t="s">
        <v>27</v>
      </c>
      <c r="C81" s="183" t="s">
        <v>128</v>
      </c>
      <c r="D81" s="169" t="s">
        <v>26</v>
      </c>
      <c r="E81" s="171">
        <v>11</v>
      </c>
      <c r="F81" s="171">
        <v>11</v>
      </c>
      <c r="G81" s="172">
        <v>100</v>
      </c>
      <c r="H81" s="172">
        <v>47.73</v>
      </c>
      <c r="I81" s="171">
        <v>0</v>
      </c>
      <c r="J81" s="171">
        <v>0</v>
      </c>
      <c r="K81" s="171">
        <v>2</v>
      </c>
      <c r="L81" s="171">
        <v>2</v>
      </c>
      <c r="M81" s="171">
        <v>3</v>
      </c>
      <c r="N81" s="171">
        <v>1</v>
      </c>
      <c r="O81" s="171">
        <v>2</v>
      </c>
      <c r="P81" s="171">
        <v>1</v>
      </c>
      <c r="Q81" s="171">
        <v>0</v>
      </c>
      <c r="R81" s="171">
        <v>0</v>
      </c>
      <c r="S81" s="171">
        <v>7</v>
      </c>
      <c r="T81" s="171">
        <v>3</v>
      </c>
      <c r="U81" s="171">
        <v>1</v>
      </c>
      <c r="V81" s="173">
        <v>0</v>
      </c>
      <c r="W81" s="162"/>
      <c r="X81" s="162"/>
      <c r="Y81" s="162"/>
      <c r="Z81" s="163"/>
      <c r="AA81" s="162"/>
      <c r="AB81" s="162"/>
      <c r="AC81" s="162"/>
    </row>
    <row r="82" spans="1:29" s="133" customFormat="1" ht="19.5" customHeight="1" x14ac:dyDescent="0.3">
      <c r="A82" s="168" t="s">
        <v>119</v>
      </c>
      <c r="B82" s="169" t="s">
        <v>27</v>
      </c>
      <c r="C82" s="183" t="s">
        <v>128</v>
      </c>
      <c r="D82" s="169" t="s">
        <v>88</v>
      </c>
      <c r="E82" s="171">
        <v>32</v>
      </c>
      <c r="F82" s="171">
        <v>32</v>
      </c>
      <c r="G82" s="172">
        <v>100</v>
      </c>
      <c r="H82" s="172">
        <v>49.22</v>
      </c>
      <c r="I82" s="171">
        <v>0</v>
      </c>
      <c r="J82" s="171">
        <v>2</v>
      </c>
      <c r="K82" s="171">
        <v>6</v>
      </c>
      <c r="L82" s="171">
        <v>4</v>
      </c>
      <c r="M82" s="171">
        <v>6</v>
      </c>
      <c r="N82" s="171">
        <v>6</v>
      </c>
      <c r="O82" s="171">
        <v>6</v>
      </c>
      <c r="P82" s="171">
        <v>2</v>
      </c>
      <c r="Q82" s="171">
        <v>0</v>
      </c>
      <c r="R82" s="171">
        <v>2</v>
      </c>
      <c r="S82" s="171">
        <v>16</v>
      </c>
      <c r="T82" s="171">
        <v>12</v>
      </c>
      <c r="U82" s="171">
        <v>2</v>
      </c>
      <c r="V82" s="173">
        <v>0</v>
      </c>
      <c r="W82" s="162"/>
      <c r="X82" s="162"/>
      <c r="Y82" s="162"/>
      <c r="Z82" s="163"/>
      <c r="AA82" s="162"/>
      <c r="AB82" s="162"/>
      <c r="AC82" s="162"/>
    </row>
    <row r="83" spans="1:29" s="133" customFormat="1" ht="3" customHeight="1" x14ac:dyDescent="0.3">
      <c r="A83" s="174" t="s">
        <v>72</v>
      </c>
      <c r="B83" s="174"/>
      <c r="C83" s="184"/>
      <c r="D83" s="174"/>
      <c r="E83" s="176"/>
      <c r="F83" s="176"/>
      <c r="G83" s="177"/>
      <c r="H83" s="177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8"/>
      <c r="W83" s="162"/>
      <c r="X83" s="162"/>
      <c r="Y83" s="162"/>
      <c r="Z83" s="163"/>
      <c r="AA83" s="162"/>
      <c r="AB83" s="162"/>
      <c r="AC83" s="162"/>
    </row>
    <row r="84" spans="1:29" s="133" customFormat="1" ht="4.5" customHeight="1" x14ac:dyDescent="0.3">
      <c r="A84" s="179" t="s">
        <v>72</v>
      </c>
      <c r="B84" s="179"/>
      <c r="C84" s="185"/>
      <c r="D84" s="179"/>
      <c r="E84" s="180"/>
      <c r="F84" s="180"/>
      <c r="G84" s="181"/>
      <c r="H84" s="181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2"/>
      <c r="W84" s="162"/>
      <c r="X84" s="162"/>
      <c r="Y84" s="162"/>
      <c r="Z84" s="163"/>
      <c r="AA84" s="162"/>
      <c r="AB84" s="162"/>
      <c r="AC84" s="162"/>
    </row>
    <row r="85" spans="1:29" s="133" customFormat="1" ht="19.5" customHeight="1" x14ac:dyDescent="0.3">
      <c r="A85" s="168" t="s">
        <v>119</v>
      </c>
      <c r="B85" s="169" t="s">
        <v>133</v>
      </c>
      <c r="C85" s="183" t="s">
        <v>121</v>
      </c>
      <c r="D85" s="169" t="s">
        <v>27</v>
      </c>
      <c r="E85" s="171">
        <v>25</v>
      </c>
      <c r="F85" s="171">
        <v>25</v>
      </c>
      <c r="G85" s="172">
        <v>100</v>
      </c>
      <c r="H85" s="172">
        <v>32</v>
      </c>
      <c r="I85" s="171">
        <v>0</v>
      </c>
      <c r="J85" s="171">
        <v>0</v>
      </c>
      <c r="K85" s="171">
        <v>1</v>
      </c>
      <c r="L85" s="171">
        <v>1</v>
      </c>
      <c r="M85" s="171">
        <v>3</v>
      </c>
      <c r="N85" s="171">
        <v>7</v>
      </c>
      <c r="O85" s="171">
        <v>7</v>
      </c>
      <c r="P85" s="171">
        <v>6</v>
      </c>
      <c r="Q85" s="171">
        <v>0</v>
      </c>
      <c r="R85" s="171">
        <v>0</v>
      </c>
      <c r="S85" s="171">
        <v>4</v>
      </c>
      <c r="T85" s="171">
        <v>14</v>
      </c>
      <c r="U85" s="171">
        <v>7</v>
      </c>
      <c r="V85" s="173">
        <v>0</v>
      </c>
      <c r="W85" s="162"/>
      <c r="X85" s="162"/>
      <c r="Y85" s="162"/>
      <c r="Z85" s="163"/>
      <c r="AA85" s="162"/>
      <c r="AB85" s="162"/>
      <c r="AC85" s="162"/>
    </row>
    <row r="86" spans="1:29" s="133" customFormat="1" ht="19.5" customHeight="1" x14ac:dyDescent="0.3">
      <c r="A86" s="168" t="s">
        <v>119</v>
      </c>
      <c r="B86" s="169" t="s">
        <v>133</v>
      </c>
      <c r="C86" s="183" t="s">
        <v>121</v>
      </c>
      <c r="D86" s="169" t="s">
        <v>26</v>
      </c>
      <c r="E86" s="171">
        <v>21</v>
      </c>
      <c r="F86" s="171">
        <v>20</v>
      </c>
      <c r="G86" s="172">
        <v>95.24</v>
      </c>
      <c r="H86" s="172">
        <v>43.45</v>
      </c>
      <c r="I86" s="171">
        <v>1</v>
      </c>
      <c r="J86" s="171">
        <v>2</v>
      </c>
      <c r="K86" s="171">
        <v>0</v>
      </c>
      <c r="L86" s="171">
        <v>2</v>
      </c>
      <c r="M86" s="171">
        <v>4</v>
      </c>
      <c r="N86" s="171">
        <v>4</v>
      </c>
      <c r="O86" s="171">
        <v>6</v>
      </c>
      <c r="P86" s="171">
        <v>1</v>
      </c>
      <c r="Q86" s="171">
        <v>1</v>
      </c>
      <c r="R86" s="171">
        <v>2</v>
      </c>
      <c r="S86" s="171">
        <v>7</v>
      </c>
      <c r="T86" s="171">
        <v>9</v>
      </c>
      <c r="U86" s="171">
        <v>2</v>
      </c>
      <c r="V86" s="173">
        <v>0</v>
      </c>
      <c r="W86" s="162"/>
      <c r="X86" s="162"/>
      <c r="Y86" s="162"/>
      <c r="Z86" s="163"/>
      <c r="AA86" s="162"/>
      <c r="AB86" s="162"/>
      <c r="AC86" s="162"/>
    </row>
    <row r="87" spans="1:29" s="133" customFormat="1" ht="19.5" customHeight="1" x14ac:dyDescent="0.3">
      <c r="A87" s="168" t="s">
        <v>119</v>
      </c>
      <c r="B87" s="169" t="s">
        <v>133</v>
      </c>
      <c r="C87" s="183" t="s">
        <v>121</v>
      </c>
      <c r="D87" s="169" t="s">
        <v>88</v>
      </c>
      <c r="E87" s="171">
        <v>46</v>
      </c>
      <c r="F87" s="171">
        <v>45</v>
      </c>
      <c r="G87" s="172">
        <v>97.83</v>
      </c>
      <c r="H87" s="172">
        <v>37.229999999999997</v>
      </c>
      <c r="I87" s="171">
        <v>1</v>
      </c>
      <c r="J87" s="171">
        <v>2</v>
      </c>
      <c r="K87" s="171">
        <v>1</v>
      </c>
      <c r="L87" s="171">
        <v>3</v>
      </c>
      <c r="M87" s="171">
        <v>7</v>
      </c>
      <c r="N87" s="171">
        <v>11</v>
      </c>
      <c r="O87" s="171">
        <v>13</v>
      </c>
      <c r="P87" s="171">
        <v>7</v>
      </c>
      <c r="Q87" s="171">
        <v>1</v>
      </c>
      <c r="R87" s="171">
        <v>2</v>
      </c>
      <c r="S87" s="171">
        <v>11</v>
      </c>
      <c r="T87" s="171">
        <v>23</v>
      </c>
      <c r="U87" s="171">
        <v>9</v>
      </c>
      <c r="V87" s="173">
        <v>0</v>
      </c>
      <c r="W87" s="162"/>
      <c r="X87" s="162"/>
      <c r="Y87" s="162"/>
      <c r="Z87" s="163"/>
      <c r="AA87" s="162"/>
      <c r="AB87" s="162"/>
      <c r="AC87" s="162"/>
    </row>
    <row r="88" spans="1:29" s="133" customFormat="1" ht="3" customHeight="1" x14ac:dyDescent="0.3">
      <c r="A88" s="174" t="s">
        <v>72</v>
      </c>
      <c r="B88" s="174"/>
      <c r="C88" s="184"/>
      <c r="D88" s="174"/>
      <c r="E88" s="176"/>
      <c r="F88" s="176"/>
      <c r="G88" s="177"/>
      <c r="H88" s="177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8"/>
      <c r="W88" s="162"/>
      <c r="X88" s="162"/>
      <c r="Y88" s="162"/>
      <c r="Z88" s="163"/>
      <c r="AA88" s="162"/>
      <c r="AB88" s="162"/>
      <c r="AC88" s="162"/>
    </row>
    <row r="89" spans="1:29" s="133" customFormat="1" ht="19.5" customHeight="1" x14ac:dyDescent="0.3">
      <c r="A89" s="168" t="s">
        <v>119</v>
      </c>
      <c r="B89" s="169" t="s">
        <v>133</v>
      </c>
      <c r="C89" s="183" t="s">
        <v>122</v>
      </c>
      <c r="D89" s="169" t="s">
        <v>27</v>
      </c>
      <c r="E89" s="171">
        <v>23</v>
      </c>
      <c r="F89" s="171">
        <v>23</v>
      </c>
      <c r="G89" s="172">
        <v>100</v>
      </c>
      <c r="H89" s="172">
        <v>20.65</v>
      </c>
      <c r="I89" s="171">
        <v>0</v>
      </c>
      <c r="J89" s="171">
        <v>0</v>
      </c>
      <c r="K89" s="171">
        <v>0</v>
      </c>
      <c r="L89" s="171">
        <v>0</v>
      </c>
      <c r="M89" s="171">
        <v>1</v>
      </c>
      <c r="N89" s="171">
        <v>2</v>
      </c>
      <c r="O89" s="171">
        <v>8</v>
      </c>
      <c r="P89" s="171">
        <v>12</v>
      </c>
      <c r="Q89" s="171">
        <v>0</v>
      </c>
      <c r="R89" s="171">
        <v>0</v>
      </c>
      <c r="S89" s="171">
        <v>1</v>
      </c>
      <c r="T89" s="171">
        <v>10</v>
      </c>
      <c r="U89" s="171">
        <v>12</v>
      </c>
      <c r="V89" s="173">
        <v>0</v>
      </c>
      <c r="W89" s="162"/>
      <c r="X89" s="162"/>
      <c r="Y89" s="162"/>
      <c r="Z89" s="163"/>
      <c r="AA89" s="162"/>
      <c r="AB89" s="162"/>
      <c r="AC89" s="162"/>
    </row>
    <row r="90" spans="1:29" s="133" customFormat="1" ht="19.5" customHeight="1" x14ac:dyDescent="0.3">
      <c r="A90" s="168" t="s">
        <v>119</v>
      </c>
      <c r="B90" s="169" t="s">
        <v>133</v>
      </c>
      <c r="C90" s="183" t="s">
        <v>122</v>
      </c>
      <c r="D90" s="169" t="s">
        <v>26</v>
      </c>
      <c r="E90" s="171">
        <v>19</v>
      </c>
      <c r="F90" s="171">
        <v>19</v>
      </c>
      <c r="G90" s="172">
        <v>100</v>
      </c>
      <c r="H90" s="172">
        <v>26.97</v>
      </c>
      <c r="I90" s="171">
        <v>0</v>
      </c>
      <c r="J90" s="171">
        <v>0</v>
      </c>
      <c r="K90" s="171">
        <v>0</v>
      </c>
      <c r="L90" s="171">
        <v>1</v>
      </c>
      <c r="M90" s="171">
        <v>2</v>
      </c>
      <c r="N90" s="171">
        <v>3</v>
      </c>
      <c r="O90" s="171">
        <v>6</v>
      </c>
      <c r="P90" s="171">
        <v>7</v>
      </c>
      <c r="Q90" s="171">
        <v>0</v>
      </c>
      <c r="R90" s="171">
        <v>0</v>
      </c>
      <c r="S90" s="171">
        <v>3</v>
      </c>
      <c r="T90" s="171">
        <v>9</v>
      </c>
      <c r="U90" s="171">
        <v>7</v>
      </c>
      <c r="V90" s="173">
        <v>0</v>
      </c>
      <c r="W90" s="162"/>
      <c r="X90" s="162"/>
      <c r="Y90" s="162"/>
      <c r="Z90" s="163"/>
      <c r="AA90" s="162"/>
      <c r="AB90" s="162"/>
      <c r="AC90" s="162"/>
    </row>
    <row r="91" spans="1:29" s="133" customFormat="1" ht="19.5" customHeight="1" x14ac:dyDescent="0.3">
      <c r="A91" s="168" t="s">
        <v>119</v>
      </c>
      <c r="B91" s="169" t="s">
        <v>133</v>
      </c>
      <c r="C91" s="183" t="s">
        <v>122</v>
      </c>
      <c r="D91" s="169" t="s">
        <v>88</v>
      </c>
      <c r="E91" s="171">
        <v>42</v>
      </c>
      <c r="F91" s="171">
        <v>42</v>
      </c>
      <c r="G91" s="172">
        <v>100</v>
      </c>
      <c r="H91" s="172">
        <v>23.51</v>
      </c>
      <c r="I91" s="171">
        <v>0</v>
      </c>
      <c r="J91" s="171">
        <v>0</v>
      </c>
      <c r="K91" s="171">
        <v>0</v>
      </c>
      <c r="L91" s="171">
        <v>1</v>
      </c>
      <c r="M91" s="171">
        <v>3</v>
      </c>
      <c r="N91" s="171">
        <v>5</v>
      </c>
      <c r="O91" s="171">
        <v>14</v>
      </c>
      <c r="P91" s="171">
        <v>19</v>
      </c>
      <c r="Q91" s="171">
        <v>0</v>
      </c>
      <c r="R91" s="171">
        <v>0</v>
      </c>
      <c r="S91" s="171">
        <v>4</v>
      </c>
      <c r="T91" s="171">
        <v>19</v>
      </c>
      <c r="U91" s="171">
        <v>19</v>
      </c>
      <c r="V91" s="173">
        <v>0</v>
      </c>
      <c r="W91" s="162"/>
      <c r="X91" s="162"/>
      <c r="Y91" s="162"/>
      <c r="Z91" s="163"/>
      <c r="AA91" s="162"/>
      <c r="AB91" s="162"/>
      <c r="AC91" s="162"/>
    </row>
    <row r="92" spans="1:29" s="133" customFormat="1" ht="3" customHeight="1" x14ac:dyDescent="0.3">
      <c r="A92" s="174" t="s">
        <v>72</v>
      </c>
      <c r="B92" s="174"/>
      <c r="C92" s="184"/>
      <c r="D92" s="174"/>
      <c r="E92" s="176"/>
      <c r="F92" s="176"/>
      <c r="G92" s="177"/>
      <c r="H92" s="177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8"/>
      <c r="W92" s="162"/>
      <c r="X92" s="162"/>
      <c r="Y92" s="162"/>
      <c r="Z92" s="163"/>
      <c r="AA92" s="162"/>
      <c r="AB92" s="162"/>
      <c r="AC92" s="162"/>
    </row>
    <row r="93" spans="1:29" s="133" customFormat="1" ht="19.5" customHeight="1" x14ac:dyDescent="0.3">
      <c r="A93" s="168" t="s">
        <v>119</v>
      </c>
      <c r="B93" s="169" t="s">
        <v>133</v>
      </c>
      <c r="C93" s="183" t="s">
        <v>123</v>
      </c>
      <c r="D93" s="169" t="s">
        <v>27</v>
      </c>
      <c r="E93" s="171">
        <v>2</v>
      </c>
      <c r="F93" s="171">
        <v>1</v>
      </c>
      <c r="G93" s="172">
        <v>50</v>
      </c>
      <c r="H93" s="172">
        <v>6.25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71">
        <v>0</v>
      </c>
      <c r="P93" s="171">
        <v>1</v>
      </c>
      <c r="Q93" s="171">
        <v>1</v>
      </c>
      <c r="R93" s="171">
        <v>0</v>
      </c>
      <c r="S93" s="171">
        <v>0</v>
      </c>
      <c r="T93" s="171">
        <v>0</v>
      </c>
      <c r="U93" s="171">
        <v>1</v>
      </c>
      <c r="V93" s="173">
        <v>0</v>
      </c>
      <c r="W93" s="162"/>
      <c r="X93" s="162"/>
      <c r="Y93" s="162"/>
      <c r="Z93" s="163"/>
      <c r="AA93" s="162"/>
      <c r="AB93" s="162"/>
      <c r="AC93" s="162"/>
    </row>
    <row r="94" spans="1:29" s="133" customFormat="1" ht="19.5" customHeight="1" x14ac:dyDescent="0.3">
      <c r="A94" s="168" t="s">
        <v>119</v>
      </c>
      <c r="B94" s="169" t="s">
        <v>133</v>
      </c>
      <c r="C94" s="183" t="s">
        <v>123</v>
      </c>
      <c r="D94" s="169" t="s">
        <v>26</v>
      </c>
      <c r="E94" s="171">
        <v>2</v>
      </c>
      <c r="F94" s="171">
        <v>2</v>
      </c>
      <c r="G94" s="172">
        <v>100</v>
      </c>
      <c r="H94" s="172">
        <v>68.75</v>
      </c>
      <c r="I94" s="171">
        <v>0</v>
      </c>
      <c r="J94" s="171">
        <v>0</v>
      </c>
      <c r="K94" s="171">
        <v>1</v>
      </c>
      <c r="L94" s="171">
        <v>1</v>
      </c>
      <c r="M94" s="171">
        <v>0</v>
      </c>
      <c r="N94" s="171">
        <v>0</v>
      </c>
      <c r="O94" s="171">
        <v>0</v>
      </c>
      <c r="P94" s="171">
        <v>0</v>
      </c>
      <c r="Q94" s="171">
        <v>0</v>
      </c>
      <c r="R94" s="171">
        <v>0</v>
      </c>
      <c r="S94" s="171">
        <v>1</v>
      </c>
      <c r="T94" s="171">
        <v>1</v>
      </c>
      <c r="U94" s="171">
        <v>0</v>
      </c>
      <c r="V94" s="173">
        <v>0</v>
      </c>
      <c r="W94" s="162"/>
      <c r="X94" s="162"/>
      <c r="Y94" s="162"/>
      <c r="Z94" s="163"/>
      <c r="AA94" s="162"/>
      <c r="AB94" s="162"/>
      <c r="AC94" s="162"/>
    </row>
    <row r="95" spans="1:29" s="133" customFormat="1" ht="19.5" customHeight="1" x14ac:dyDescent="0.3">
      <c r="A95" s="168" t="s">
        <v>119</v>
      </c>
      <c r="B95" s="169" t="s">
        <v>133</v>
      </c>
      <c r="C95" s="183" t="s">
        <v>123</v>
      </c>
      <c r="D95" s="169" t="s">
        <v>88</v>
      </c>
      <c r="E95" s="171">
        <v>4</v>
      </c>
      <c r="F95" s="171">
        <v>3</v>
      </c>
      <c r="G95" s="172">
        <v>75</v>
      </c>
      <c r="H95" s="172">
        <v>37.5</v>
      </c>
      <c r="I95" s="171">
        <v>0</v>
      </c>
      <c r="J95" s="171">
        <v>0</v>
      </c>
      <c r="K95" s="171">
        <v>1</v>
      </c>
      <c r="L95" s="171">
        <v>1</v>
      </c>
      <c r="M95" s="171">
        <v>0</v>
      </c>
      <c r="N95" s="171">
        <v>0</v>
      </c>
      <c r="O95" s="171">
        <v>0</v>
      </c>
      <c r="P95" s="171">
        <v>1</v>
      </c>
      <c r="Q95" s="171">
        <v>1</v>
      </c>
      <c r="R95" s="171">
        <v>0</v>
      </c>
      <c r="S95" s="171">
        <v>1</v>
      </c>
      <c r="T95" s="171">
        <v>1</v>
      </c>
      <c r="U95" s="171">
        <v>1</v>
      </c>
      <c r="V95" s="173">
        <v>0</v>
      </c>
      <c r="W95" s="162"/>
      <c r="X95" s="162"/>
      <c r="Y95" s="162"/>
      <c r="Z95" s="163"/>
      <c r="AA95" s="162"/>
      <c r="AB95" s="162"/>
      <c r="AC95" s="162"/>
    </row>
    <row r="96" spans="1:29" s="133" customFormat="1" ht="3" customHeight="1" x14ac:dyDescent="0.3">
      <c r="A96" s="174" t="s">
        <v>72</v>
      </c>
      <c r="B96" s="174"/>
      <c r="C96" s="184"/>
      <c r="D96" s="174"/>
      <c r="E96" s="176"/>
      <c r="F96" s="176"/>
      <c r="G96" s="177"/>
      <c r="H96" s="177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8"/>
      <c r="W96" s="162"/>
      <c r="X96" s="162"/>
      <c r="Y96" s="162"/>
      <c r="Z96" s="163"/>
      <c r="AA96" s="162"/>
      <c r="AB96" s="162"/>
      <c r="AC96" s="162"/>
    </row>
    <row r="97" spans="1:29" s="133" customFormat="1" ht="19.5" customHeight="1" x14ac:dyDescent="0.3">
      <c r="A97" s="168" t="s">
        <v>119</v>
      </c>
      <c r="B97" s="169" t="s">
        <v>133</v>
      </c>
      <c r="C97" s="183" t="s">
        <v>131</v>
      </c>
      <c r="D97" s="169" t="s">
        <v>27</v>
      </c>
      <c r="E97" s="171">
        <v>8</v>
      </c>
      <c r="F97" s="171">
        <v>8</v>
      </c>
      <c r="G97" s="172">
        <v>100</v>
      </c>
      <c r="H97" s="172">
        <v>35.94</v>
      </c>
      <c r="I97" s="171">
        <v>0</v>
      </c>
      <c r="J97" s="171">
        <v>0</v>
      </c>
      <c r="K97" s="171">
        <v>2</v>
      </c>
      <c r="L97" s="171">
        <v>0</v>
      </c>
      <c r="M97" s="171">
        <v>0</v>
      </c>
      <c r="N97" s="171">
        <v>1</v>
      </c>
      <c r="O97" s="171">
        <v>3</v>
      </c>
      <c r="P97" s="171">
        <v>2</v>
      </c>
      <c r="Q97" s="171">
        <v>0</v>
      </c>
      <c r="R97" s="171">
        <v>0</v>
      </c>
      <c r="S97" s="171">
        <v>2</v>
      </c>
      <c r="T97" s="171">
        <v>0</v>
      </c>
      <c r="U97" s="171">
        <v>6</v>
      </c>
      <c r="V97" s="173">
        <v>0</v>
      </c>
      <c r="W97" s="162"/>
      <c r="X97" s="162"/>
      <c r="Y97" s="162"/>
      <c r="Z97" s="163"/>
      <c r="AA97" s="162"/>
      <c r="AB97" s="162"/>
      <c r="AC97" s="162"/>
    </row>
    <row r="98" spans="1:29" s="133" customFormat="1" ht="19.5" customHeight="1" x14ac:dyDescent="0.3">
      <c r="A98" s="168" t="s">
        <v>119</v>
      </c>
      <c r="B98" s="169" t="s">
        <v>133</v>
      </c>
      <c r="C98" s="183" t="s">
        <v>131</v>
      </c>
      <c r="D98" s="169" t="s">
        <v>26</v>
      </c>
      <c r="E98" s="171">
        <v>7</v>
      </c>
      <c r="F98" s="171">
        <v>7</v>
      </c>
      <c r="G98" s="172">
        <v>100</v>
      </c>
      <c r="H98" s="172">
        <v>23.21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2</v>
      </c>
      <c r="O98" s="171">
        <v>2</v>
      </c>
      <c r="P98" s="171">
        <v>3</v>
      </c>
      <c r="Q98" s="171">
        <v>0</v>
      </c>
      <c r="R98" s="171">
        <v>0</v>
      </c>
      <c r="S98" s="171">
        <v>0</v>
      </c>
      <c r="T98" s="171">
        <v>0</v>
      </c>
      <c r="U98" s="171">
        <v>6</v>
      </c>
      <c r="V98" s="173">
        <v>1</v>
      </c>
      <c r="W98" s="162"/>
      <c r="X98" s="162"/>
      <c r="Y98" s="162"/>
      <c r="Z98" s="163"/>
      <c r="AA98" s="162"/>
      <c r="AB98" s="162"/>
      <c r="AC98" s="162"/>
    </row>
    <row r="99" spans="1:29" s="133" customFormat="1" ht="19.5" customHeight="1" x14ac:dyDescent="0.3">
      <c r="A99" s="168" t="s">
        <v>119</v>
      </c>
      <c r="B99" s="169" t="s">
        <v>133</v>
      </c>
      <c r="C99" s="183" t="s">
        <v>131</v>
      </c>
      <c r="D99" s="169" t="s">
        <v>88</v>
      </c>
      <c r="E99" s="171">
        <v>15</v>
      </c>
      <c r="F99" s="171">
        <v>15</v>
      </c>
      <c r="G99" s="172">
        <v>100</v>
      </c>
      <c r="H99" s="172">
        <v>30</v>
      </c>
      <c r="I99" s="171">
        <v>0</v>
      </c>
      <c r="J99" s="171">
        <v>0</v>
      </c>
      <c r="K99" s="171">
        <v>2</v>
      </c>
      <c r="L99" s="171">
        <v>0</v>
      </c>
      <c r="M99" s="171">
        <v>0</v>
      </c>
      <c r="N99" s="171">
        <v>3</v>
      </c>
      <c r="O99" s="171">
        <v>5</v>
      </c>
      <c r="P99" s="171">
        <v>5</v>
      </c>
      <c r="Q99" s="171">
        <v>0</v>
      </c>
      <c r="R99" s="171">
        <v>0</v>
      </c>
      <c r="S99" s="171">
        <v>2</v>
      </c>
      <c r="T99" s="171">
        <v>0</v>
      </c>
      <c r="U99" s="171">
        <v>12</v>
      </c>
      <c r="V99" s="173">
        <v>1</v>
      </c>
      <c r="W99" s="162"/>
      <c r="X99" s="162"/>
      <c r="Y99" s="162"/>
      <c r="Z99" s="163"/>
      <c r="AA99" s="162"/>
      <c r="AB99" s="162"/>
      <c r="AC99" s="162"/>
    </row>
    <row r="100" spans="1:29" s="133" customFormat="1" ht="3" customHeight="1" x14ac:dyDescent="0.3">
      <c r="A100" s="174" t="s">
        <v>72</v>
      </c>
      <c r="B100" s="174"/>
      <c r="C100" s="184"/>
      <c r="D100" s="174"/>
      <c r="E100" s="176"/>
      <c r="F100" s="176"/>
      <c r="G100" s="177"/>
      <c r="H100" s="177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8"/>
      <c r="W100" s="162"/>
      <c r="X100" s="162"/>
      <c r="Y100" s="162"/>
      <c r="Z100" s="163"/>
      <c r="AA100" s="162"/>
      <c r="AB100" s="162"/>
      <c r="AC100" s="162"/>
    </row>
    <row r="101" spans="1:29" s="133" customFormat="1" ht="19.5" customHeight="1" x14ac:dyDescent="0.3">
      <c r="A101" s="168" t="s">
        <v>119</v>
      </c>
      <c r="B101" s="169" t="s">
        <v>133</v>
      </c>
      <c r="C101" s="183" t="s">
        <v>134</v>
      </c>
      <c r="D101" s="169" t="s">
        <v>27</v>
      </c>
      <c r="E101" s="171">
        <v>25</v>
      </c>
      <c r="F101" s="171">
        <v>25</v>
      </c>
      <c r="G101" s="172">
        <v>100</v>
      </c>
      <c r="H101" s="172">
        <v>56.5</v>
      </c>
      <c r="I101" s="171">
        <v>1</v>
      </c>
      <c r="J101" s="171">
        <v>0</v>
      </c>
      <c r="K101" s="171">
        <v>6</v>
      </c>
      <c r="L101" s="171">
        <v>7</v>
      </c>
      <c r="M101" s="171">
        <v>5</v>
      </c>
      <c r="N101" s="171">
        <v>3</v>
      </c>
      <c r="O101" s="171">
        <v>2</v>
      </c>
      <c r="P101" s="171">
        <v>1</v>
      </c>
      <c r="Q101" s="171">
        <v>0</v>
      </c>
      <c r="R101" s="171">
        <v>1</v>
      </c>
      <c r="S101" s="171">
        <v>2</v>
      </c>
      <c r="T101" s="171">
        <v>16</v>
      </c>
      <c r="U101" s="171">
        <v>6</v>
      </c>
      <c r="V101" s="173">
        <v>0</v>
      </c>
      <c r="W101" s="162"/>
      <c r="X101" s="162"/>
      <c r="Y101" s="162"/>
      <c r="Z101" s="163"/>
      <c r="AA101" s="162"/>
      <c r="AB101" s="162"/>
      <c r="AC101" s="162"/>
    </row>
    <row r="102" spans="1:29" s="133" customFormat="1" ht="19.5" customHeight="1" x14ac:dyDescent="0.3">
      <c r="A102" s="168" t="s">
        <v>119</v>
      </c>
      <c r="B102" s="169" t="s">
        <v>133</v>
      </c>
      <c r="C102" s="183" t="s">
        <v>134</v>
      </c>
      <c r="D102" s="169" t="s">
        <v>26</v>
      </c>
      <c r="E102" s="171">
        <v>21</v>
      </c>
      <c r="F102" s="171">
        <v>21</v>
      </c>
      <c r="G102" s="172">
        <v>100</v>
      </c>
      <c r="H102" s="172">
        <v>52.98</v>
      </c>
      <c r="I102" s="171">
        <v>3</v>
      </c>
      <c r="J102" s="171">
        <v>1</v>
      </c>
      <c r="K102" s="171">
        <v>1</v>
      </c>
      <c r="L102" s="171">
        <v>5</v>
      </c>
      <c r="M102" s="171">
        <v>1</v>
      </c>
      <c r="N102" s="171">
        <v>3</v>
      </c>
      <c r="O102" s="171">
        <v>7</v>
      </c>
      <c r="P102" s="171">
        <v>0</v>
      </c>
      <c r="Q102" s="171">
        <v>0</v>
      </c>
      <c r="R102" s="171">
        <v>2</v>
      </c>
      <c r="S102" s="171">
        <v>2</v>
      </c>
      <c r="T102" s="171">
        <v>7</v>
      </c>
      <c r="U102" s="171">
        <v>10</v>
      </c>
      <c r="V102" s="173">
        <v>0</v>
      </c>
      <c r="W102" s="162"/>
      <c r="X102" s="162"/>
      <c r="Y102" s="162"/>
      <c r="Z102" s="163"/>
      <c r="AA102" s="162"/>
      <c r="AB102" s="162"/>
      <c r="AC102" s="162"/>
    </row>
    <row r="103" spans="1:29" s="133" customFormat="1" ht="19.5" customHeight="1" x14ac:dyDescent="0.3">
      <c r="A103" s="168" t="s">
        <v>119</v>
      </c>
      <c r="B103" s="169" t="s">
        <v>133</v>
      </c>
      <c r="C103" s="183" t="s">
        <v>134</v>
      </c>
      <c r="D103" s="169" t="s">
        <v>88</v>
      </c>
      <c r="E103" s="171">
        <v>46</v>
      </c>
      <c r="F103" s="171">
        <v>46</v>
      </c>
      <c r="G103" s="172">
        <v>100</v>
      </c>
      <c r="H103" s="172">
        <v>54.89</v>
      </c>
      <c r="I103" s="171">
        <v>4</v>
      </c>
      <c r="J103" s="171">
        <v>1</v>
      </c>
      <c r="K103" s="171">
        <v>7</v>
      </c>
      <c r="L103" s="171">
        <v>12</v>
      </c>
      <c r="M103" s="171">
        <v>6</v>
      </c>
      <c r="N103" s="171">
        <v>6</v>
      </c>
      <c r="O103" s="171">
        <v>9</v>
      </c>
      <c r="P103" s="171">
        <v>1</v>
      </c>
      <c r="Q103" s="171">
        <v>0</v>
      </c>
      <c r="R103" s="171">
        <v>3</v>
      </c>
      <c r="S103" s="171">
        <v>4</v>
      </c>
      <c r="T103" s="171">
        <v>23</v>
      </c>
      <c r="U103" s="171">
        <v>16</v>
      </c>
      <c r="V103" s="173">
        <v>0</v>
      </c>
      <c r="W103" s="162"/>
      <c r="X103" s="162"/>
      <c r="Y103" s="162"/>
      <c r="Z103" s="163"/>
      <c r="AA103" s="162"/>
      <c r="AB103" s="162"/>
      <c r="AC103" s="162"/>
    </row>
    <row r="104" spans="1:29" s="133" customFormat="1" ht="3" customHeight="1" x14ac:dyDescent="0.3">
      <c r="A104" s="174" t="s">
        <v>72</v>
      </c>
      <c r="B104" s="174"/>
      <c r="C104" s="184"/>
      <c r="D104" s="174"/>
      <c r="E104" s="176"/>
      <c r="F104" s="176"/>
      <c r="G104" s="177"/>
      <c r="H104" s="177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8"/>
      <c r="W104" s="162"/>
      <c r="X104" s="162"/>
      <c r="Y104" s="162"/>
      <c r="Z104" s="163"/>
      <c r="AA104" s="162"/>
      <c r="AB104" s="162"/>
      <c r="AC104" s="162"/>
    </row>
    <row r="105" spans="1:29" s="133" customFormat="1" ht="19.5" customHeight="1" x14ac:dyDescent="0.3">
      <c r="A105" s="168" t="s">
        <v>119</v>
      </c>
      <c r="B105" s="169" t="s">
        <v>133</v>
      </c>
      <c r="C105" s="183" t="s">
        <v>135</v>
      </c>
      <c r="D105" s="169" t="s">
        <v>27</v>
      </c>
      <c r="E105" s="171">
        <v>25</v>
      </c>
      <c r="F105" s="171">
        <v>25</v>
      </c>
      <c r="G105" s="172">
        <v>100</v>
      </c>
      <c r="H105" s="172">
        <v>67.5</v>
      </c>
      <c r="I105" s="171">
        <v>0</v>
      </c>
      <c r="J105" s="171">
        <v>8</v>
      </c>
      <c r="K105" s="171">
        <v>4</v>
      </c>
      <c r="L105" s="171">
        <v>6</v>
      </c>
      <c r="M105" s="171">
        <v>4</v>
      </c>
      <c r="N105" s="171">
        <v>3</v>
      </c>
      <c r="O105" s="171">
        <v>0</v>
      </c>
      <c r="P105" s="171">
        <v>0</v>
      </c>
      <c r="Q105" s="171">
        <v>0</v>
      </c>
      <c r="R105" s="171">
        <v>1</v>
      </c>
      <c r="S105" s="171">
        <v>14</v>
      </c>
      <c r="T105" s="171">
        <v>10</v>
      </c>
      <c r="U105" s="171">
        <v>0</v>
      </c>
      <c r="V105" s="173">
        <v>0</v>
      </c>
      <c r="W105" s="162"/>
      <c r="X105" s="162"/>
      <c r="Y105" s="162"/>
      <c r="Z105" s="163"/>
      <c r="AA105" s="162"/>
      <c r="AB105" s="162"/>
      <c r="AC105" s="162"/>
    </row>
    <row r="106" spans="1:29" s="133" customFormat="1" ht="19.5" customHeight="1" x14ac:dyDescent="0.3">
      <c r="A106" s="168" t="s">
        <v>119</v>
      </c>
      <c r="B106" s="169" t="s">
        <v>133</v>
      </c>
      <c r="C106" s="183" t="s">
        <v>135</v>
      </c>
      <c r="D106" s="169" t="s">
        <v>26</v>
      </c>
      <c r="E106" s="171">
        <v>21</v>
      </c>
      <c r="F106" s="171">
        <v>21</v>
      </c>
      <c r="G106" s="172">
        <v>100</v>
      </c>
      <c r="H106" s="172">
        <v>58.33</v>
      </c>
      <c r="I106" s="171">
        <v>4</v>
      </c>
      <c r="J106" s="171">
        <v>1</v>
      </c>
      <c r="K106" s="171">
        <v>2</v>
      </c>
      <c r="L106" s="171">
        <v>2</v>
      </c>
      <c r="M106" s="171">
        <v>4</v>
      </c>
      <c r="N106" s="171">
        <v>5</v>
      </c>
      <c r="O106" s="171">
        <v>3</v>
      </c>
      <c r="P106" s="171">
        <v>0</v>
      </c>
      <c r="Q106" s="171">
        <v>0</v>
      </c>
      <c r="R106" s="171">
        <v>4</v>
      </c>
      <c r="S106" s="171">
        <v>5</v>
      </c>
      <c r="T106" s="171">
        <v>11</v>
      </c>
      <c r="U106" s="171">
        <v>1</v>
      </c>
      <c r="V106" s="173">
        <v>0</v>
      </c>
      <c r="W106" s="162"/>
      <c r="X106" s="162"/>
      <c r="Y106" s="162"/>
      <c r="Z106" s="163"/>
      <c r="AA106" s="162"/>
      <c r="AB106" s="162"/>
      <c r="AC106" s="162"/>
    </row>
    <row r="107" spans="1:29" s="133" customFormat="1" ht="19.5" customHeight="1" x14ac:dyDescent="0.3">
      <c r="A107" s="168" t="s">
        <v>119</v>
      </c>
      <c r="B107" s="169" t="s">
        <v>133</v>
      </c>
      <c r="C107" s="183" t="s">
        <v>135</v>
      </c>
      <c r="D107" s="169" t="s">
        <v>88</v>
      </c>
      <c r="E107" s="171">
        <v>46</v>
      </c>
      <c r="F107" s="171">
        <v>46</v>
      </c>
      <c r="G107" s="172">
        <v>100</v>
      </c>
      <c r="H107" s="172">
        <v>63.32</v>
      </c>
      <c r="I107" s="171">
        <v>4</v>
      </c>
      <c r="J107" s="171">
        <v>9</v>
      </c>
      <c r="K107" s="171">
        <v>6</v>
      </c>
      <c r="L107" s="171">
        <v>8</v>
      </c>
      <c r="M107" s="171">
        <v>8</v>
      </c>
      <c r="N107" s="171">
        <v>8</v>
      </c>
      <c r="O107" s="171">
        <v>3</v>
      </c>
      <c r="P107" s="171">
        <v>0</v>
      </c>
      <c r="Q107" s="171">
        <v>0</v>
      </c>
      <c r="R107" s="171">
        <v>5</v>
      </c>
      <c r="S107" s="171">
        <v>19</v>
      </c>
      <c r="T107" s="171">
        <v>21</v>
      </c>
      <c r="U107" s="171">
        <v>1</v>
      </c>
      <c r="V107" s="173">
        <v>0</v>
      </c>
      <c r="W107" s="162"/>
      <c r="X107" s="162"/>
      <c r="Y107" s="162"/>
      <c r="Z107" s="163"/>
      <c r="AA107" s="162"/>
      <c r="AB107" s="162"/>
      <c r="AC107" s="162"/>
    </row>
    <row r="108" spans="1:29" s="133" customFormat="1" ht="3" customHeight="1" x14ac:dyDescent="0.3">
      <c r="A108" s="174" t="s">
        <v>72</v>
      </c>
      <c r="B108" s="174"/>
      <c r="C108" s="184"/>
      <c r="D108" s="174"/>
      <c r="E108" s="176"/>
      <c r="F108" s="176"/>
      <c r="G108" s="177"/>
      <c r="H108" s="177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8"/>
      <c r="W108" s="162"/>
      <c r="X108" s="162"/>
      <c r="Y108" s="162"/>
      <c r="Z108" s="163"/>
      <c r="AA108" s="162"/>
      <c r="AB108" s="162"/>
      <c r="AC108" s="162"/>
    </row>
    <row r="109" spans="1:29" s="133" customFormat="1" ht="19.5" customHeight="1" x14ac:dyDescent="0.3">
      <c r="A109" s="168" t="s">
        <v>119</v>
      </c>
      <c r="B109" s="169" t="s">
        <v>133</v>
      </c>
      <c r="C109" s="183" t="s">
        <v>136</v>
      </c>
      <c r="D109" s="169" t="s">
        <v>27</v>
      </c>
      <c r="E109" s="171">
        <v>17</v>
      </c>
      <c r="F109" s="171">
        <v>17</v>
      </c>
      <c r="G109" s="172">
        <v>100</v>
      </c>
      <c r="H109" s="172">
        <v>61.76</v>
      </c>
      <c r="I109" s="171">
        <v>1</v>
      </c>
      <c r="J109" s="171">
        <v>2</v>
      </c>
      <c r="K109" s="171">
        <v>5</v>
      </c>
      <c r="L109" s="171">
        <v>2</v>
      </c>
      <c r="M109" s="171">
        <v>3</v>
      </c>
      <c r="N109" s="171">
        <v>2</v>
      </c>
      <c r="O109" s="171">
        <v>2</v>
      </c>
      <c r="P109" s="171">
        <v>0</v>
      </c>
      <c r="Q109" s="171">
        <v>0</v>
      </c>
      <c r="R109" s="171">
        <v>0</v>
      </c>
      <c r="S109" s="171">
        <v>5</v>
      </c>
      <c r="T109" s="171">
        <v>7</v>
      </c>
      <c r="U109" s="171">
        <v>5</v>
      </c>
      <c r="V109" s="173">
        <v>0</v>
      </c>
      <c r="W109" s="162"/>
      <c r="X109" s="162"/>
      <c r="Y109" s="162"/>
      <c r="Z109" s="163"/>
      <c r="AA109" s="162"/>
      <c r="AB109" s="162"/>
      <c r="AC109" s="162"/>
    </row>
    <row r="110" spans="1:29" s="133" customFormat="1" ht="19.5" customHeight="1" x14ac:dyDescent="0.3">
      <c r="A110" s="168" t="s">
        <v>119</v>
      </c>
      <c r="B110" s="169" t="s">
        <v>133</v>
      </c>
      <c r="C110" s="183" t="s">
        <v>136</v>
      </c>
      <c r="D110" s="169" t="s">
        <v>26</v>
      </c>
      <c r="E110" s="171">
        <v>14</v>
      </c>
      <c r="F110" s="171">
        <v>14</v>
      </c>
      <c r="G110" s="172">
        <v>100</v>
      </c>
      <c r="H110" s="172">
        <v>61.61</v>
      </c>
      <c r="I110" s="171">
        <v>3</v>
      </c>
      <c r="J110" s="171">
        <v>2</v>
      </c>
      <c r="K110" s="171">
        <v>1</v>
      </c>
      <c r="L110" s="171">
        <v>2</v>
      </c>
      <c r="M110" s="171">
        <v>2</v>
      </c>
      <c r="N110" s="171">
        <v>1</v>
      </c>
      <c r="O110" s="171">
        <v>1</v>
      </c>
      <c r="P110" s="171">
        <v>2</v>
      </c>
      <c r="Q110" s="171">
        <v>0</v>
      </c>
      <c r="R110" s="171">
        <v>3</v>
      </c>
      <c r="S110" s="171">
        <v>3</v>
      </c>
      <c r="T110" s="171">
        <v>4</v>
      </c>
      <c r="U110" s="171">
        <v>3</v>
      </c>
      <c r="V110" s="173">
        <v>1</v>
      </c>
      <c r="W110" s="162"/>
      <c r="X110" s="162"/>
      <c r="Y110" s="162"/>
      <c r="Z110" s="163"/>
      <c r="AA110" s="162"/>
      <c r="AB110" s="162"/>
      <c r="AC110" s="162"/>
    </row>
    <row r="111" spans="1:29" s="133" customFormat="1" ht="19.5" customHeight="1" x14ac:dyDescent="0.3">
      <c r="A111" s="168" t="s">
        <v>119</v>
      </c>
      <c r="B111" s="169" t="s">
        <v>133</v>
      </c>
      <c r="C111" s="183" t="s">
        <v>136</v>
      </c>
      <c r="D111" s="169" t="s">
        <v>88</v>
      </c>
      <c r="E111" s="171">
        <v>31</v>
      </c>
      <c r="F111" s="171">
        <v>31</v>
      </c>
      <c r="G111" s="172">
        <v>100</v>
      </c>
      <c r="H111" s="172">
        <v>61.69</v>
      </c>
      <c r="I111" s="171">
        <v>4</v>
      </c>
      <c r="J111" s="171">
        <v>4</v>
      </c>
      <c r="K111" s="171">
        <v>6</v>
      </c>
      <c r="L111" s="171">
        <v>4</v>
      </c>
      <c r="M111" s="171">
        <v>5</v>
      </c>
      <c r="N111" s="171">
        <v>3</v>
      </c>
      <c r="O111" s="171">
        <v>3</v>
      </c>
      <c r="P111" s="171">
        <v>2</v>
      </c>
      <c r="Q111" s="171">
        <v>0</v>
      </c>
      <c r="R111" s="171">
        <v>3</v>
      </c>
      <c r="S111" s="171">
        <v>8</v>
      </c>
      <c r="T111" s="171">
        <v>11</v>
      </c>
      <c r="U111" s="171">
        <v>8</v>
      </c>
      <c r="V111" s="173">
        <v>1</v>
      </c>
      <c r="W111" s="162"/>
      <c r="X111" s="162"/>
      <c r="Y111" s="162"/>
      <c r="Z111" s="163"/>
      <c r="AA111" s="162"/>
      <c r="AB111" s="162"/>
      <c r="AC111" s="162"/>
    </row>
    <row r="112" spans="1:29" s="133" customFormat="1" ht="3" customHeight="1" x14ac:dyDescent="0.3">
      <c r="A112" s="174" t="s">
        <v>72</v>
      </c>
      <c r="B112" s="174"/>
      <c r="C112" s="184"/>
      <c r="D112" s="174"/>
      <c r="E112" s="176"/>
      <c r="F112" s="176"/>
      <c r="G112" s="177"/>
      <c r="H112" s="177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8"/>
      <c r="W112" s="162"/>
      <c r="X112" s="162"/>
      <c r="Y112" s="162"/>
      <c r="Z112" s="163"/>
      <c r="AA112" s="162"/>
      <c r="AB112" s="162"/>
      <c r="AC112" s="162"/>
    </row>
    <row r="113" spans="1:29" s="133" customFormat="1" ht="19.5" customHeight="1" x14ac:dyDescent="0.3">
      <c r="A113" s="168" t="s">
        <v>119</v>
      </c>
      <c r="B113" s="169" t="s">
        <v>133</v>
      </c>
      <c r="C113" s="183" t="s">
        <v>128</v>
      </c>
      <c r="D113" s="169" t="s">
        <v>27</v>
      </c>
      <c r="E113" s="171">
        <v>25</v>
      </c>
      <c r="F113" s="171">
        <v>25</v>
      </c>
      <c r="G113" s="172">
        <v>100</v>
      </c>
      <c r="H113" s="172">
        <v>32</v>
      </c>
      <c r="I113" s="171">
        <v>0</v>
      </c>
      <c r="J113" s="171">
        <v>0</v>
      </c>
      <c r="K113" s="171">
        <v>0</v>
      </c>
      <c r="L113" s="171">
        <v>3</v>
      </c>
      <c r="M113" s="171">
        <v>2</v>
      </c>
      <c r="N113" s="171">
        <v>7</v>
      </c>
      <c r="O113" s="171">
        <v>7</v>
      </c>
      <c r="P113" s="171">
        <v>6</v>
      </c>
      <c r="Q113" s="171">
        <v>0</v>
      </c>
      <c r="R113" s="171">
        <v>0</v>
      </c>
      <c r="S113" s="171">
        <v>5</v>
      </c>
      <c r="T113" s="171">
        <v>14</v>
      </c>
      <c r="U113" s="171">
        <v>6</v>
      </c>
      <c r="V113" s="173">
        <v>0</v>
      </c>
      <c r="W113" s="162"/>
      <c r="X113" s="162"/>
      <c r="Y113" s="162"/>
      <c r="Z113" s="163"/>
      <c r="AA113" s="162"/>
      <c r="AB113" s="162"/>
      <c r="AC113" s="162"/>
    </row>
    <row r="114" spans="1:29" s="133" customFormat="1" ht="19.5" customHeight="1" x14ac:dyDescent="0.3">
      <c r="A114" s="168" t="s">
        <v>119</v>
      </c>
      <c r="B114" s="169" t="s">
        <v>133</v>
      </c>
      <c r="C114" s="183" t="s">
        <v>128</v>
      </c>
      <c r="D114" s="169" t="s">
        <v>26</v>
      </c>
      <c r="E114" s="171">
        <v>21</v>
      </c>
      <c r="F114" s="171">
        <v>21</v>
      </c>
      <c r="G114" s="172">
        <v>100</v>
      </c>
      <c r="H114" s="172">
        <v>44.05</v>
      </c>
      <c r="I114" s="171">
        <v>2</v>
      </c>
      <c r="J114" s="171">
        <v>1</v>
      </c>
      <c r="K114" s="171">
        <v>2</v>
      </c>
      <c r="L114" s="171">
        <v>1</v>
      </c>
      <c r="M114" s="171">
        <v>3</v>
      </c>
      <c r="N114" s="171">
        <v>3</v>
      </c>
      <c r="O114" s="171">
        <v>4</v>
      </c>
      <c r="P114" s="171">
        <v>5</v>
      </c>
      <c r="Q114" s="171">
        <v>0</v>
      </c>
      <c r="R114" s="171">
        <v>3</v>
      </c>
      <c r="S114" s="171">
        <v>6</v>
      </c>
      <c r="T114" s="171">
        <v>7</v>
      </c>
      <c r="U114" s="171">
        <v>5</v>
      </c>
      <c r="V114" s="173">
        <v>0</v>
      </c>
      <c r="W114" s="162"/>
      <c r="X114" s="162"/>
      <c r="Y114" s="162"/>
      <c r="Z114" s="163"/>
      <c r="AA114" s="162"/>
      <c r="AB114" s="162"/>
      <c r="AC114" s="162"/>
    </row>
    <row r="115" spans="1:29" s="133" customFormat="1" ht="19.5" customHeight="1" x14ac:dyDescent="0.3">
      <c r="A115" s="168" t="s">
        <v>119</v>
      </c>
      <c r="B115" s="169" t="s">
        <v>133</v>
      </c>
      <c r="C115" s="183" t="s">
        <v>128</v>
      </c>
      <c r="D115" s="169" t="s">
        <v>88</v>
      </c>
      <c r="E115" s="171">
        <v>46</v>
      </c>
      <c r="F115" s="171">
        <v>46</v>
      </c>
      <c r="G115" s="172">
        <v>100</v>
      </c>
      <c r="H115" s="172">
        <v>37.5</v>
      </c>
      <c r="I115" s="171">
        <v>2</v>
      </c>
      <c r="J115" s="171">
        <v>1</v>
      </c>
      <c r="K115" s="171">
        <v>2</v>
      </c>
      <c r="L115" s="171">
        <v>4</v>
      </c>
      <c r="M115" s="171">
        <v>5</v>
      </c>
      <c r="N115" s="171">
        <v>10</v>
      </c>
      <c r="O115" s="171">
        <v>11</v>
      </c>
      <c r="P115" s="171">
        <v>11</v>
      </c>
      <c r="Q115" s="171">
        <v>0</v>
      </c>
      <c r="R115" s="171">
        <v>3</v>
      </c>
      <c r="S115" s="171">
        <v>11</v>
      </c>
      <c r="T115" s="171">
        <v>21</v>
      </c>
      <c r="U115" s="171">
        <v>11</v>
      </c>
      <c r="V115" s="173">
        <v>0</v>
      </c>
      <c r="W115" s="162"/>
      <c r="X115" s="162"/>
      <c r="Y115" s="162"/>
      <c r="Z115" s="163"/>
      <c r="AA115" s="162"/>
      <c r="AB115" s="162"/>
      <c r="AC115" s="162"/>
    </row>
    <row r="116" spans="1:29" s="133" customFormat="1" ht="3" customHeight="1" x14ac:dyDescent="0.3">
      <c r="A116" s="174" t="s">
        <v>72</v>
      </c>
      <c r="B116" s="174"/>
      <c r="C116" s="184"/>
      <c r="D116" s="174"/>
      <c r="E116" s="176"/>
      <c r="F116" s="176"/>
      <c r="G116" s="177"/>
      <c r="H116" s="177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8"/>
      <c r="W116" s="162"/>
      <c r="X116" s="162"/>
      <c r="Y116" s="162"/>
      <c r="Z116" s="163"/>
      <c r="AA116" s="162"/>
      <c r="AB116" s="162"/>
      <c r="AC116" s="162"/>
    </row>
    <row r="117" spans="1:29" s="133" customFormat="1" ht="4.5" customHeight="1" x14ac:dyDescent="0.3">
      <c r="A117" s="179" t="s">
        <v>72</v>
      </c>
      <c r="B117" s="179"/>
      <c r="C117" s="185"/>
      <c r="D117" s="179"/>
      <c r="E117" s="180"/>
      <c r="F117" s="180"/>
      <c r="G117" s="181"/>
      <c r="H117" s="181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2"/>
      <c r="W117" s="162"/>
      <c r="X117" s="162"/>
      <c r="Y117" s="162"/>
      <c r="Z117" s="163"/>
      <c r="AA117" s="162"/>
      <c r="AB117" s="162"/>
      <c r="AC117" s="162"/>
    </row>
    <row r="118" spans="1:29" s="133" customFormat="1" ht="15" customHeight="1" x14ac:dyDescent="0.3"/>
    <row r="119" spans="1:29" x14ac:dyDescent="0.3">
      <c r="A119" s="314" t="s">
        <v>163</v>
      </c>
      <c r="B119" s="312"/>
      <c r="C119" s="312"/>
      <c r="D119" s="312"/>
      <c r="E119" s="312"/>
      <c r="H119" s="203" t="s">
        <v>170</v>
      </c>
      <c r="I119" s="133"/>
      <c r="J119" s="133"/>
      <c r="K119" s="133"/>
      <c r="L119" s="133"/>
    </row>
    <row r="120" spans="1:29" x14ac:dyDescent="0.3">
      <c r="A120" s="214" t="s">
        <v>160</v>
      </c>
      <c r="B120" s="207"/>
      <c r="C120" s="207"/>
      <c r="D120" s="207"/>
      <c r="E120" s="207"/>
      <c r="H120" s="215" t="s">
        <v>160</v>
      </c>
      <c r="I120" s="216"/>
      <c r="J120" s="216"/>
      <c r="K120" s="216"/>
      <c r="L120" s="216"/>
    </row>
    <row r="121" spans="1:29" ht="28.8" x14ac:dyDescent="0.3">
      <c r="A121" s="186" t="s">
        <v>44</v>
      </c>
      <c r="B121" s="187" t="s">
        <v>45</v>
      </c>
      <c r="C121" s="187" t="s">
        <v>46</v>
      </c>
      <c r="D121" s="188" t="s">
        <v>47</v>
      </c>
      <c r="E121" s="189" t="s">
        <v>48</v>
      </c>
      <c r="H121" s="196" t="s">
        <v>44</v>
      </c>
      <c r="I121" s="197" t="s">
        <v>45</v>
      </c>
      <c r="J121" s="197" t="s">
        <v>46</v>
      </c>
      <c r="K121" s="198" t="s">
        <v>47</v>
      </c>
      <c r="L121" s="199" t="s">
        <v>48</v>
      </c>
    </row>
    <row r="122" spans="1:29" ht="43.2" x14ac:dyDescent="0.3">
      <c r="A122" s="190">
        <v>1</v>
      </c>
      <c r="B122" s="191" t="s">
        <v>164</v>
      </c>
      <c r="C122" s="192" t="s">
        <v>165</v>
      </c>
      <c r="D122" s="193">
        <v>477</v>
      </c>
      <c r="E122" s="194">
        <v>95.4</v>
      </c>
      <c r="H122" s="200">
        <v>1</v>
      </c>
      <c r="I122" s="191" t="s">
        <v>164</v>
      </c>
      <c r="J122" s="192" t="s">
        <v>168</v>
      </c>
      <c r="K122" s="201">
        <v>466</v>
      </c>
      <c r="L122" s="202">
        <v>93.2</v>
      </c>
    </row>
    <row r="123" spans="1:29" ht="43.2" x14ac:dyDescent="0.3">
      <c r="A123" s="190">
        <v>2</v>
      </c>
      <c r="B123" s="191" t="s">
        <v>164</v>
      </c>
      <c r="C123" s="192" t="s">
        <v>166</v>
      </c>
      <c r="D123" s="193">
        <v>472</v>
      </c>
      <c r="E123" s="194">
        <v>94.4</v>
      </c>
      <c r="H123" s="200">
        <v>2</v>
      </c>
      <c r="I123" s="191" t="s">
        <v>164</v>
      </c>
      <c r="J123" s="192" t="s">
        <v>169</v>
      </c>
      <c r="K123" s="201">
        <v>456</v>
      </c>
      <c r="L123" s="202">
        <v>91.2</v>
      </c>
    </row>
    <row r="124" spans="1:29" ht="28.8" x14ac:dyDescent="0.3">
      <c r="A124" s="190">
        <v>3</v>
      </c>
      <c r="B124" s="191" t="s">
        <v>164</v>
      </c>
      <c r="C124" s="192" t="s">
        <v>167</v>
      </c>
      <c r="D124" s="193">
        <v>462</v>
      </c>
      <c r="E124" s="194">
        <v>92.4</v>
      </c>
    </row>
    <row r="126" spans="1:29" ht="24.6" customHeight="1" x14ac:dyDescent="0.3">
      <c r="A126" s="314" t="s">
        <v>171</v>
      </c>
      <c r="B126" s="312"/>
      <c r="C126" s="312"/>
      <c r="D126" s="312"/>
      <c r="E126" s="312"/>
      <c r="H126" s="313" t="s">
        <v>179</v>
      </c>
      <c r="I126" s="312"/>
      <c r="J126" s="312"/>
      <c r="K126" s="312"/>
    </row>
    <row r="127" spans="1:29" x14ac:dyDescent="0.3">
      <c r="A127" s="214" t="s">
        <v>160</v>
      </c>
      <c r="B127" s="207"/>
      <c r="C127" s="207"/>
      <c r="D127" s="207"/>
      <c r="E127" s="207"/>
      <c r="H127" s="214" t="s">
        <v>160</v>
      </c>
      <c r="I127" s="207"/>
      <c r="J127" s="207"/>
      <c r="K127" s="207"/>
    </row>
    <row r="128" spans="1:29" ht="28.8" x14ac:dyDescent="0.3">
      <c r="A128" s="186" t="s">
        <v>44</v>
      </c>
      <c r="B128" s="187" t="s">
        <v>45</v>
      </c>
      <c r="C128" s="187" t="s">
        <v>46</v>
      </c>
      <c r="D128" s="188" t="s">
        <v>47</v>
      </c>
      <c r="E128" s="189" t="s">
        <v>48</v>
      </c>
      <c r="H128" s="186" t="s">
        <v>178</v>
      </c>
      <c r="I128" s="187" t="s">
        <v>45</v>
      </c>
      <c r="J128" s="188" t="s">
        <v>177</v>
      </c>
      <c r="K128" s="189" t="s">
        <v>176</v>
      </c>
    </row>
    <row r="129" spans="1:11" ht="43.2" x14ac:dyDescent="0.3">
      <c r="A129" s="190">
        <v>1</v>
      </c>
      <c r="B129" s="191" t="s">
        <v>164</v>
      </c>
      <c r="C129" s="192" t="s">
        <v>172</v>
      </c>
      <c r="D129" s="193">
        <v>451</v>
      </c>
      <c r="E129" s="194">
        <v>90.2</v>
      </c>
      <c r="H129" s="190">
        <v>1</v>
      </c>
      <c r="I129" s="192" t="s">
        <v>164</v>
      </c>
      <c r="J129" s="201" t="s">
        <v>166</v>
      </c>
      <c r="K129" s="311" t="s">
        <v>6</v>
      </c>
    </row>
    <row r="130" spans="1:11" ht="28.8" x14ac:dyDescent="0.3">
      <c r="A130" s="190">
        <v>2</v>
      </c>
      <c r="B130" s="191" t="s">
        <v>164</v>
      </c>
      <c r="C130" s="192" t="s">
        <v>173</v>
      </c>
      <c r="D130" s="193">
        <v>450</v>
      </c>
      <c r="E130" s="194">
        <v>90</v>
      </c>
    </row>
    <row r="133" spans="1:11" x14ac:dyDescent="0.3">
      <c r="A133" s="206" t="s">
        <v>175</v>
      </c>
      <c r="B133" s="207"/>
      <c r="C133" s="207"/>
      <c r="D133" s="207"/>
      <c r="E133" s="207"/>
    </row>
    <row r="134" spans="1:11" x14ac:dyDescent="0.3">
      <c r="A134" s="208"/>
      <c r="B134" s="207"/>
      <c r="C134" s="207"/>
      <c r="D134" s="207"/>
      <c r="E134" s="207"/>
    </row>
    <row r="135" spans="1:11" x14ac:dyDescent="0.3">
      <c r="A135" s="209" t="s">
        <v>174</v>
      </c>
      <c r="B135" s="209" t="s">
        <v>45</v>
      </c>
      <c r="C135" s="211" t="s">
        <v>67</v>
      </c>
      <c r="D135" s="212"/>
      <c r="E135" s="213"/>
    </row>
    <row r="136" spans="1:11" x14ac:dyDescent="0.3">
      <c r="A136" s="210"/>
      <c r="B136" s="210"/>
      <c r="C136" s="204">
        <v>2020</v>
      </c>
      <c r="D136" s="204">
        <v>2021</v>
      </c>
      <c r="E136" s="204">
        <v>2022</v>
      </c>
    </row>
    <row r="137" spans="1:11" x14ac:dyDescent="0.3">
      <c r="A137" s="164">
        <v>1</v>
      </c>
      <c r="B137" s="205" t="s">
        <v>164</v>
      </c>
      <c r="C137" s="167">
        <v>98.88</v>
      </c>
      <c r="D137" s="167">
        <v>100</v>
      </c>
      <c r="E137" s="167">
        <v>99.14</v>
      </c>
    </row>
    <row r="139" spans="1:11" x14ac:dyDescent="0.3">
      <c r="A139" s="319" t="s">
        <v>180</v>
      </c>
      <c r="B139" s="195"/>
      <c r="C139" s="195"/>
      <c r="D139" s="195"/>
      <c r="E139" s="195"/>
    </row>
    <row r="140" spans="1:11" x14ac:dyDescent="0.3">
      <c r="A140" s="320" t="s">
        <v>160</v>
      </c>
      <c r="B140" s="195"/>
      <c r="C140" s="195"/>
      <c r="D140" s="195"/>
      <c r="E140" s="195"/>
    </row>
    <row r="141" spans="1:11" x14ac:dyDescent="0.3">
      <c r="A141" s="321" t="s">
        <v>24</v>
      </c>
      <c r="B141" s="322" t="s">
        <v>70</v>
      </c>
      <c r="C141" s="322" t="s">
        <v>46</v>
      </c>
      <c r="D141" s="322" t="s">
        <v>181</v>
      </c>
      <c r="E141" s="323" t="s">
        <v>71</v>
      </c>
    </row>
    <row r="142" spans="1:11" x14ac:dyDescent="0.3">
      <c r="A142" s="315" t="s">
        <v>121</v>
      </c>
      <c r="B142" s="316">
        <v>94</v>
      </c>
      <c r="C142" s="316" t="s">
        <v>166</v>
      </c>
      <c r="D142" s="316"/>
      <c r="E142" s="317" t="s">
        <v>73</v>
      </c>
    </row>
    <row r="143" spans="1:11" x14ac:dyDescent="0.3">
      <c r="A143" s="315" t="s">
        <v>121</v>
      </c>
      <c r="B143" s="316">
        <v>94</v>
      </c>
      <c r="C143" s="316" t="s">
        <v>173</v>
      </c>
      <c r="D143" s="316"/>
      <c r="E143" s="317" t="s">
        <v>92</v>
      </c>
    </row>
    <row r="144" spans="1:11" x14ac:dyDescent="0.3">
      <c r="A144" s="318" t="s">
        <v>72</v>
      </c>
      <c r="B144" s="318"/>
      <c r="C144" s="318"/>
      <c r="D144" s="318"/>
      <c r="E144" s="318"/>
    </row>
    <row r="145" spans="1:5" x14ac:dyDescent="0.3">
      <c r="A145" s="315" t="s">
        <v>122</v>
      </c>
      <c r="B145" s="316">
        <v>93</v>
      </c>
      <c r="C145" s="316" t="s">
        <v>166</v>
      </c>
      <c r="D145" s="316"/>
      <c r="E145" s="317" t="s">
        <v>73</v>
      </c>
    </row>
    <row r="146" spans="1:5" x14ac:dyDescent="0.3">
      <c r="A146" s="318" t="s">
        <v>72</v>
      </c>
      <c r="B146" s="318"/>
      <c r="C146" s="318"/>
      <c r="D146" s="318"/>
      <c r="E146" s="318"/>
    </row>
    <row r="147" spans="1:5" x14ac:dyDescent="0.3">
      <c r="A147" s="315" t="s">
        <v>123</v>
      </c>
      <c r="B147" s="316">
        <v>99</v>
      </c>
      <c r="C147" s="316" t="s">
        <v>165</v>
      </c>
      <c r="D147" s="316"/>
      <c r="E147" s="317" t="s">
        <v>73</v>
      </c>
    </row>
    <row r="148" spans="1:5" x14ac:dyDescent="0.3">
      <c r="A148" s="318" t="s">
        <v>72</v>
      </c>
      <c r="B148" s="318"/>
      <c r="C148" s="318"/>
      <c r="D148" s="318"/>
      <c r="E148" s="318"/>
    </row>
    <row r="149" spans="1:5" x14ac:dyDescent="0.3">
      <c r="A149" s="315" t="s">
        <v>124</v>
      </c>
      <c r="B149" s="316">
        <v>95</v>
      </c>
      <c r="C149" s="316" t="s">
        <v>165</v>
      </c>
      <c r="D149" s="316"/>
      <c r="E149" s="317" t="s">
        <v>73</v>
      </c>
    </row>
    <row r="150" spans="1:5" x14ac:dyDescent="0.3">
      <c r="A150" s="318" t="s">
        <v>72</v>
      </c>
      <c r="B150" s="318"/>
      <c r="C150" s="318"/>
      <c r="D150" s="318"/>
      <c r="E150" s="318"/>
    </row>
    <row r="151" spans="1:5" x14ac:dyDescent="0.3">
      <c r="A151" s="315" t="s">
        <v>125</v>
      </c>
      <c r="B151" s="316">
        <v>99</v>
      </c>
      <c r="C151" s="316" t="s">
        <v>166</v>
      </c>
      <c r="D151" s="316"/>
      <c r="E151" s="317" t="s">
        <v>73</v>
      </c>
    </row>
    <row r="152" spans="1:5" x14ac:dyDescent="0.3">
      <c r="A152" s="315" t="s">
        <v>125</v>
      </c>
      <c r="B152" s="316">
        <v>99</v>
      </c>
      <c r="C152" s="316" t="s">
        <v>167</v>
      </c>
      <c r="D152" s="316"/>
      <c r="E152" s="317" t="s">
        <v>73</v>
      </c>
    </row>
    <row r="153" spans="1:5" x14ac:dyDescent="0.3">
      <c r="A153" s="315" t="s">
        <v>125</v>
      </c>
      <c r="B153" s="316">
        <v>99</v>
      </c>
      <c r="C153" s="316" t="s">
        <v>165</v>
      </c>
      <c r="D153" s="316"/>
      <c r="E153" s="317" t="s">
        <v>73</v>
      </c>
    </row>
    <row r="154" spans="1:5" x14ac:dyDescent="0.3">
      <c r="A154" s="318" t="s">
        <v>72</v>
      </c>
      <c r="B154" s="318"/>
      <c r="C154" s="318"/>
      <c r="D154" s="318"/>
      <c r="E154" s="318"/>
    </row>
    <row r="155" spans="1:5" x14ac:dyDescent="0.3">
      <c r="A155" s="315" t="s">
        <v>126</v>
      </c>
      <c r="B155" s="316">
        <v>95</v>
      </c>
      <c r="C155" s="316" t="s">
        <v>166</v>
      </c>
      <c r="D155" s="316"/>
      <c r="E155" s="317" t="s">
        <v>73</v>
      </c>
    </row>
    <row r="156" spans="1:5" x14ac:dyDescent="0.3">
      <c r="A156" s="318" t="s">
        <v>72</v>
      </c>
      <c r="B156" s="318"/>
      <c r="C156" s="318"/>
      <c r="D156" s="318"/>
      <c r="E156" s="318"/>
    </row>
    <row r="157" spans="1:5" x14ac:dyDescent="0.3">
      <c r="A157" s="315" t="s">
        <v>129</v>
      </c>
      <c r="B157" s="316">
        <v>99</v>
      </c>
      <c r="C157" s="316" t="s">
        <v>168</v>
      </c>
      <c r="D157" s="316"/>
      <c r="E157" s="317" t="s">
        <v>93</v>
      </c>
    </row>
    <row r="158" spans="1:5" x14ac:dyDescent="0.3">
      <c r="A158" s="315" t="s">
        <v>129</v>
      </c>
      <c r="B158" s="316">
        <v>99</v>
      </c>
      <c r="C158" s="316" t="s">
        <v>169</v>
      </c>
      <c r="D158" s="316"/>
      <c r="E158" s="317" t="s">
        <v>93</v>
      </c>
    </row>
    <row r="159" spans="1:5" x14ac:dyDescent="0.3">
      <c r="A159" s="318" t="s">
        <v>72</v>
      </c>
      <c r="B159" s="318"/>
      <c r="C159" s="318"/>
      <c r="D159" s="318"/>
      <c r="E159" s="318"/>
    </row>
    <row r="160" spans="1:5" x14ac:dyDescent="0.3">
      <c r="A160" s="315" t="s">
        <v>130</v>
      </c>
      <c r="B160" s="316">
        <v>94</v>
      </c>
      <c r="C160" s="316" t="s">
        <v>169</v>
      </c>
      <c r="D160" s="316"/>
      <c r="E160" s="317" t="s">
        <v>93</v>
      </c>
    </row>
    <row r="161" spans="1:5" x14ac:dyDescent="0.3">
      <c r="A161" s="318" t="s">
        <v>72</v>
      </c>
      <c r="B161" s="318"/>
      <c r="C161" s="318"/>
      <c r="D161" s="318"/>
      <c r="E161" s="318"/>
    </row>
    <row r="162" spans="1:5" x14ac:dyDescent="0.3">
      <c r="A162" s="315" t="s">
        <v>131</v>
      </c>
      <c r="B162" s="316">
        <v>94</v>
      </c>
      <c r="C162" s="316" t="s">
        <v>168</v>
      </c>
      <c r="D162" s="316"/>
      <c r="E162" s="317" t="s">
        <v>93</v>
      </c>
    </row>
    <row r="163" spans="1:5" x14ac:dyDescent="0.3">
      <c r="A163" s="318" t="s">
        <v>72</v>
      </c>
      <c r="B163" s="318"/>
      <c r="C163" s="318"/>
      <c r="D163" s="318"/>
      <c r="E163" s="318"/>
    </row>
    <row r="164" spans="1:5" x14ac:dyDescent="0.3">
      <c r="A164" s="315" t="s">
        <v>134</v>
      </c>
      <c r="B164" s="316">
        <v>95</v>
      </c>
      <c r="C164" s="316" t="s">
        <v>182</v>
      </c>
      <c r="D164" s="316"/>
      <c r="E164" s="317" t="s">
        <v>92</v>
      </c>
    </row>
    <row r="165" spans="1:5" x14ac:dyDescent="0.3">
      <c r="A165" s="315" t="s">
        <v>134</v>
      </c>
      <c r="B165" s="316">
        <v>95</v>
      </c>
      <c r="C165" s="316" t="s">
        <v>172</v>
      </c>
      <c r="D165" s="316"/>
      <c r="E165" s="317" t="s">
        <v>92</v>
      </c>
    </row>
    <row r="166" spans="1:5" x14ac:dyDescent="0.3">
      <c r="A166" s="318" t="s">
        <v>72</v>
      </c>
      <c r="B166" s="318"/>
      <c r="C166" s="318"/>
      <c r="D166" s="318"/>
      <c r="E166" s="318"/>
    </row>
    <row r="167" spans="1:5" x14ac:dyDescent="0.3">
      <c r="A167" s="315" t="s">
        <v>135</v>
      </c>
      <c r="B167" s="316">
        <v>97</v>
      </c>
      <c r="C167" s="316" t="s">
        <v>173</v>
      </c>
      <c r="D167" s="316"/>
      <c r="E167" s="317" t="s">
        <v>92</v>
      </c>
    </row>
    <row r="168" spans="1:5" x14ac:dyDescent="0.3">
      <c r="A168" s="318" t="s">
        <v>72</v>
      </c>
      <c r="B168" s="318"/>
      <c r="C168" s="318"/>
      <c r="D168" s="318"/>
      <c r="E168" s="318"/>
    </row>
    <row r="169" spans="1:5" x14ac:dyDescent="0.3">
      <c r="A169" s="315" t="s">
        <v>127</v>
      </c>
      <c r="B169" s="316">
        <v>100</v>
      </c>
      <c r="C169" s="316" t="s">
        <v>165</v>
      </c>
      <c r="D169" s="316"/>
      <c r="E169" s="317" t="s">
        <v>73</v>
      </c>
    </row>
    <row r="170" spans="1:5" x14ac:dyDescent="0.3">
      <c r="A170" s="318" t="s">
        <v>72</v>
      </c>
      <c r="B170" s="318"/>
      <c r="C170" s="318"/>
      <c r="D170" s="318"/>
      <c r="E170" s="318"/>
    </row>
    <row r="171" spans="1:5" x14ac:dyDescent="0.3">
      <c r="A171" s="315" t="s">
        <v>132</v>
      </c>
      <c r="B171" s="316">
        <v>93</v>
      </c>
      <c r="C171" s="316" t="s">
        <v>183</v>
      </c>
      <c r="D171" s="316"/>
      <c r="E171" s="317" t="s">
        <v>93</v>
      </c>
    </row>
    <row r="172" spans="1:5" x14ac:dyDescent="0.3">
      <c r="A172" s="318" t="s">
        <v>72</v>
      </c>
      <c r="B172" s="318"/>
      <c r="C172" s="318"/>
      <c r="D172" s="318"/>
      <c r="E172" s="318"/>
    </row>
    <row r="173" spans="1:5" x14ac:dyDescent="0.3">
      <c r="A173" s="315" t="s">
        <v>136</v>
      </c>
      <c r="B173" s="316">
        <v>97</v>
      </c>
      <c r="C173" s="316" t="s">
        <v>184</v>
      </c>
      <c r="D173" s="316"/>
      <c r="E173" s="317" t="s">
        <v>92</v>
      </c>
    </row>
    <row r="174" spans="1:5" x14ac:dyDescent="0.3">
      <c r="A174" s="318" t="s">
        <v>72</v>
      </c>
      <c r="B174" s="318"/>
      <c r="C174" s="318"/>
      <c r="D174" s="318"/>
      <c r="E174" s="318"/>
    </row>
    <row r="175" spans="1:5" x14ac:dyDescent="0.3">
      <c r="A175" s="315" t="s">
        <v>128</v>
      </c>
      <c r="B175" s="316">
        <v>95</v>
      </c>
      <c r="C175" s="316" t="s">
        <v>185</v>
      </c>
      <c r="D175" s="316"/>
      <c r="E175" s="317" t="s">
        <v>73</v>
      </c>
    </row>
    <row r="176" spans="1:5" x14ac:dyDescent="0.3">
      <c r="A176" s="315" t="s">
        <v>128</v>
      </c>
      <c r="B176" s="316">
        <v>95</v>
      </c>
      <c r="C176" s="316" t="s">
        <v>165</v>
      </c>
      <c r="D176" s="316"/>
      <c r="E176" s="317" t="s">
        <v>73</v>
      </c>
    </row>
    <row r="177" spans="1:5" x14ac:dyDescent="0.3">
      <c r="A177" s="318" t="s">
        <v>72</v>
      </c>
      <c r="B177" s="318"/>
      <c r="C177" s="318"/>
      <c r="D177" s="318"/>
      <c r="E177" s="318"/>
    </row>
  </sheetData>
  <mergeCells count="34">
    <mergeCell ref="W6:W15"/>
    <mergeCell ref="H126:K126"/>
    <mergeCell ref="H127:K127"/>
    <mergeCell ref="A1:W1"/>
    <mergeCell ref="A2:W2"/>
    <mergeCell ref="A3:W3"/>
    <mergeCell ref="A4:W4"/>
    <mergeCell ref="A5:W5"/>
    <mergeCell ref="C6:V6"/>
    <mergeCell ref="B7:B8"/>
    <mergeCell ref="C7:F7"/>
    <mergeCell ref="G7:G8"/>
    <mergeCell ref="H7:H8"/>
    <mergeCell ref="I7:Q7"/>
    <mergeCell ref="R7:V7"/>
    <mergeCell ref="B10:V10"/>
    <mergeCell ref="A16:V16"/>
    <mergeCell ref="A17:V17"/>
    <mergeCell ref="A18:B18"/>
    <mergeCell ref="D18:F18"/>
    <mergeCell ref="G18:H18"/>
    <mergeCell ref="I18:Q18"/>
    <mergeCell ref="R18:V18"/>
    <mergeCell ref="A6:A15"/>
    <mergeCell ref="A119:E119"/>
    <mergeCell ref="A120:E120"/>
    <mergeCell ref="H120:L120"/>
    <mergeCell ref="A126:E126"/>
    <mergeCell ref="A127:E127"/>
    <mergeCell ref="A133:E133"/>
    <mergeCell ref="A134:E134"/>
    <mergeCell ref="A135:A136"/>
    <mergeCell ref="B135:B136"/>
    <mergeCell ref="C135:E135"/>
  </mergeCells>
  <hyperlinks>
    <hyperlink ref="Y2" location="Index!B7" display="Index page"/>
  </hyperlinks>
  <pageMargins left="0.7" right="0.7" top="0.75" bottom="0.75" header="0.3" footer="0.3"/>
  <pageSetup paperSize="9" orientation="portrait" verticalDpi="0" r:id="rId1"/>
  <legacy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workbookViewId="0">
      <selection activeCell="A137" sqref="A137"/>
    </sheetView>
  </sheetViews>
  <sheetFormatPr defaultRowHeight="14.4" x14ac:dyDescent="0.3"/>
  <cols>
    <col min="3" max="3" width="21.88671875" customWidth="1"/>
    <col min="7" max="7" width="15.6640625" customWidth="1"/>
  </cols>
  <sheetData>
    <row r="1" spans="1:23" ht="16.2" x14ac:dyDescent="0.3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x14ac:dyDescent="0.3">
      <c r="A2" s="244" t="s">
        <v>101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1:23" x14ac:dyDescent="0.3">
      <c r="A4" s="246" t="s">
        <v>102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3" x14ac:dyDescent="0.3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75"/>
    </row>
    <row r="6" spans="1:23" ht="25.8" x14ac:dyDescent="0.5">
      <c r="A6" s="83"/>
      <c r="B6" s="240" t="s">
        <v>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8"/>
      <c r="W6" s="76"/>
    </row>
    <row r="7" spans="1:23" x14ac:dyDescent="0.3">
      <c r="A7" s="241" t="s">
        <v>110</v>
      </c>
      <c r="B7" s="242" t="s">
        <v>3</v>
      </c>
      <c r="C7" s="242"/>
      <c r="D7" s="242"/>
      <c r="E7" s="242"/>
      <c r="F7" s="241" t="s">
        <v>4</v>
      </c>
      <c r="G7" s="241" t="s">
        <v>5</v>
      </c>
      <c r="H7" s="242" t="s">
        <v>103</v>
      </c>
      <c r="I7" s="242"/>
      <c r="J7" s="242"/>
      <c r="K7" s="242"/>
      <c r="L7" s="242"/>
      <c r="M7" s="242"/>
      <c r="N7" s="242"/>
      <c r="O7" s="242"/>
      <c r="P7" s="242"/>
      <c r="Q7" s="242" t="s">
        <v>104</v>
      </c>
      <c r="R7" s="242"/>
      <c r="S7" s="242"/>
      <c r="T7" s="242"/>
      <c r="U7" s="242"/>
      <c r="V7" s="248"/>
      <c r="W7" s="77"/>
    </row>
    <row r="8" spans="1:23" ht="28.8" x14ac:dyDescent="0.3">
      <c r="A8" s="241"/>
      <c r="B8" s="78" t="s">
        <v>15</v>
      </c>
      <c r="C8" s="78" t="s">
        <v>16</v>
      </c>
      <c r="D8" s="78" t="s">
        <v>17</v>
      </c>
      <c r="E8" s="78" t="s">
        <v>18</v>
      </c>
      <c r="F8" s="241"/>
      <c r="G8" s="241"/>
      <c r="H8" s="78" t="s">
        <v>6</v>
      </c>
      <c r="I8" s="78" t="s">
        <v>7</v>
      </c>
      <c r="J8" s="78" t="s">
        <v>8</v>
      </c>
      <c r="K8" s="78" t="s">
        <v>9</v>
      </c>
      <c r="L8" s="78" t="s">
        <v>10</v>
      </c>
      <c r="M8" s="78" t="s">
        <v>11</v>
      </c>
      <c r="N8" s="78" t="s">
        <v>12</v>
      </c>
      <c r="O8" s="78" t="s">
        <v>13</v>
      </c>
      <c r="P8" s="78" t="s">
        <v>14</v>
      </c>
      <c r="Q8" s="78" t="s">
        <v>105</v>
      </c>
      <c r="R8" s="78" t="s">
        <v>106</v>
      </c>
      <c r="S8" s="78" t="s">
        <v>107</v>
      </c>
      <c r="T8" s="79" t="s">
        <v>108</v>
      </c>
      <c r="U8" s="78" t="s">
        <v>109</v>
      </c>
      <c r="V8" s="248"/>
      <c r="W8" s="76"/>
    </row>
    <row r="9" spans="1:23" x14ac:dyDescent="0.3">
      <c r="A9" s="84" t="s">
        <v>19</v>
      </c>
      <c r="B9" s="81">
        <v>106</v>
      </c>
      <c r="C9" s="81">
        <v>106</v>
      </c>
      <c r="D9" s="81">
        <v>0</v>
      </c>
      <c r="E9" s="81">
        <v>0</v>
      </c>
      <c r="F9" s="82">
        <v>100</v>
      </c>
      <c r="G9" s="82">
        <v>62.22</v>
      </c>
      <c r="H9" s="81">
        <v>70</v>
      </c>
      <c r="I9" s="81">
        <v>84</v>
      </c>
      <c r="J9" s="81">
        <v>80</v>
      </c>
      <c r="K9" s="81">
        <v>76</v>
      </c>
      <c r="L9" s="81">
        <v>69</v>
      </c>
      <c r="M9" s="81">
        <v>74</v>
      </c>
      <c r="N9" s="81">
        <v>55</v>
      </c>
      <c r="O9" s="81">
        <v>22</v>
      </c>
      <c r="P9" s="81">
        <v>0</v>
      </c>
      <c r="Q9" s="81">
        <v>15</v>
      </c>
      <c r="R9" s="81">
        <v>51</v>
      </c>
      <c r="S9" s="81">
        <v>40</v>
      </c>
      <c r="T9" s="81">
        <v>0</v>
      </c>
      <c r="U9" s="81">
        <v>0</v>
      </c>
      <c r="V9" s="248"/>
      <c r="W9" s="85"/>
    </row>
    <row r="10" spans="1:23" x14ac:dyDescent="0.3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48"/>
      <c r="W10" s="85"/>
    </row>
    <row r="11" spans="1:23" x14ac:dyDescent="0.3">
      <c r="A11" s="80" t="s">
        <v>20</v>
      </c>
      <c r="B11" s="81">
        <v>32</v>
      </c>
      <c r="C11" s="81">
        <v>32</v>
      </c>
      <c r="D11" s="81">
        <v>0</v>
      </c>
      <c r="E11" s="81">
        <v>0</v>
      </c>
      <c r="F11" s="82">
        <v>100</v>
      </c>
      <c r="G11" s="82">
        <v>63.91</v>
      </c>
      <c r="H11" s="81">
        <v>23</v>
      </c>
      <c r="I11" s="81">
        <v>33</v>
      </c>
      <c r="J11" s="81">
        <v>16</v>
      </c>
      <c r="K11" s="81">
        <v>20</v>
      </c>
      <c r="L11" s="81">
        <v>26</v>
      </c>
      <c r="M11" s="81">
        <v>25</v>
      </c>
      <c r="N11" s="81">
        <v>11</v>
      </c>
      <c r="O11" s="81">
        <v>6</v>
      </c>
      <c r="P11" s="81">
        <v>0</v>
      </c>
      <c r="Q11" s="81">
        <v>7</v>
      </c>
      <c r="R11" s="81">
        <v>19</v>
      </c>
      <c r="S11" s="81">
        <v>6</v>
      </c>
      <c r="T11" s="81">
        <v>0</v>
      </c>
      <c r="U11" s="81">
        <v>0</v>
      </c>
      <c r="V11" s="248"/>
      <c r="W11" s="85"/>
    </row>
    <row r="12" spans="1:23" x14ac:dyDescent="0.3">
      <c r="A12" s="80" t="s">
        <v>21</v>
      </c>
      <c r="B12" s="81">
        <v>31</v>
      </c>
      <c r="C12" s="81">
        <v>31</v>
      </c>
      <c r="D12" s="81">
        <v>0</v>
      </c>
      <c r="E12" s="81">
        <v>0</v>
      </c>
      <c r="F12" s="82">
        <v>100</v>
      </c>
      <c r="G12" s="82">
        <v>63.79</v>
      </c>
      <c r="H12" s="81">
        <v>17</v>
      </c>
      <c r="I12" s="81">
        <v>25</v>
      </c>
      <c r="J12" s="81">
        <v>30</v>
      </c>
      <c r="K12" s="81">
        <v>28</v>
      </c>
      <c r="L12" s="81">
        <v>18</v>
      </c>
      <c r="M12" s="81">
        <v>17</v>
      </c>
      <c r="N12" s="81">
        <v>17</v>
      </c>
      <c r="O12" s="81">
        <v>3</v>
      </c>
      <c r="P12" s="81">
        <v>0</v>
      </c>
      <c r="Q12" s="81">
        <v>3</v>
      </c>
      <c r="R12" s="81">
        <v>13</v>
      </c>
      <c r="S12" s="81">
        <v>15</v>
      </c>
      <c r="T12" s="81">
        <v>0</v>
      </c>
      <c r="U12" s="81">
        <v>0</v>
      </c>
      <c r="V12" s="248"/>
      <c r="W12" s="85"/>
    </row>
    <row r="13" spans="1:23" x14ac:dyDescent="0.3">
      <c r="A13" s="80" t="s">
        <v>22</v>
      </c>
      <c r="B13" s="81">
        <v>43</v>
      </c>
      <c r="C13" s="81">
        <v>43</v>
      </c>
      <c r="D13" s="81">
        <v>0</v>
      </c>
      <c r="E13" s="81">
        <v>0</v>
      </c>
      <c r="F13" s="82">
        <v>100</v>
      </c>
      <c r="G13" s="82">
        <v>59.83</v>
      </c>
      <c r="H13" s="81">
        <v>30</v>
      </c>
      <c r="I13" s="81">
        <v>26</v>
      </c>
      <c r="J13" s="81">
        <v>34</v>
      </c>
      <c r="K13" s="81">
        <v>28</v>
      </c>
      <c r="L13" s="81">
        <v>25</v>
      </c>
      <c r="M13" s="81">
        <v>32</v>
      </c>
      <c r="N13" s="81">
        <v>27</v>
      </c>
      <c r="O13" s="81">
        <v>13</v>
      </c>
      <c r="P13" s="81">
        <v>0</v>
      </c>
      <c r="Q13" s="81">
        <v>5</v>
      </c>
      <c r="R13" s="81">
        <v>19</v>
      </c>
      <c r="S13" s="81">
        <v>19</v>
      </c>
      <c r="T13" s="81">
        <v>0</v>
      </c>
      <c r="U13" s="81">
        <v>0</v>
      </c>
      <c r="V13" s="248"/>
    </row>
    <row r="14" spans="1:23" x14ac:dyDescent="0.3">
      <c r="A14" s="80" t="s">
        <v>111</v>
      </c>
      <c r="B14" s="86" t="s">
        <v>112</v>
      </c>
      <c r="C14" s="81"/>
      <c r="D14" s="81"/>
      <c r="E14" s="81"/>
      <c r="F14" s="82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248"/>
    </row>
    <row r="15" spans="1:23" x14ac:dyDescent="0.3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249"/>
    </row>
    <row r="17" spans="1:22" x14ac:dyDescent="0.3">
      <c r="A17" s="236" t="s">
        <v>113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</row>
    <row r="18" spans="1:22" x14ac:dyDescent="0.3">
      <c r="A18" s="237" t="s">
        <v>114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</row>
    <row r="19" spans="1:22" x14ac:dyDescent="0.3">
      <c r="A19" s="238"/>
      <c r="B19" s="238"/>
      <c r="C19" s="88"/>
      <c r="D19" s="239" t="s">
        <v>115</v>
      </c>
      <c r="E19" s="239"/>
      <c r="F19" s="239"/>
      <c r="G19" s="238"/>
      <c r="H19" s="238"/>
      <c r="I19" s="239" t="s">
        <v>116</v>
      </c>
      <c r="J19" s="239"/>
      <c r="K19" s="239"/>
      <c r="L19" s="239"/>
      <c r="M19" s="239"/>
      <c r="N19" s="239"/>
      <c r="O19" s="239"/>
      <c r="P19" s="239"/>
      <c r="Q19" s="239"/>
      <c r="R19" s="239" t="s">
        <v>104</v>
      </c>
      <c r="S19" s="239"/>
      <c r="T19" s="239"/>
      <c r="U19" s="239"/>
      <c r="V19" s="239"/>
    </row>
    <row r="20" spans="1:22" x14ac:dyDescent="0.3">
      <c r="A20" s="89" t="s">
        <v>1</v>
      </c>
      <c r="B20" s="89" t="s">
        <v>117</v>
      </c>
      <c r="C20" s="89" t="s">
        <v>24</v>
      </c>
      <c r="D20" s="89" t="s">
        <v>118</v>
      </c>
      <c r="E20" s="89" t="s">
        <v>15</v>
      </c>
      <c r="F20" s="89" t="s">
        <v>16</v>
      </c>
      <c r="G20" s="89" t="s">
        <v>4</v>
      </c>
      <c r="H20" s="89" t="s">
        <v>5</v>
      </c>
      <c r="I20" s="89" t="s">
        <v>6</v>
      </c>
      <c r="J20" s="89" t="s">
        <v>7</v>
      </c>
      <c r="K20" s="89" t="s">
        <v>8</v>
      </c>
      <c r="L20" s="89" t="s">
        <v>9</v>
      </c>
      <c r="M20" s="89" t="s">
        <v>10</v>
      </c>
      <c r="N20" s="89" t="s">
        <v>11</v>
      </c>
      <c r="O20" s="89" t="s">
        <v>12</v>
      </c>
      <c r="P20" s="89" t="s">
        <v>13</v>
      </c>
      <c r="Q20" s="89" t="s">
        <v>14</v>
      </c>
      <c r="R20" s="89" t="s">
        <v>105</v>
      </c>
      <c r="S20" s="89" t="s">
        <v>106</v>
      </c>
      <c r="T20" s="89" t="s">
        <v>107</v>
      </c>
      <c r="U20" s="90" t="s">
        <v>108</v>
      </c>
      <c r="V20" s="89" t="s">
        <v>109</v>
      </c>
    </row>
    <row r="21" spans="1:22" x14ac:dyDescent="0.3">
      <c r="A21" s="91" t="s">
        <v>119</v>
      </c>
      <c r="B21" s="91" t="s">
        <v>120</v>
      </c>
      <c r="C21" s="92" t="s">
        <v>121</v>
      </c>
      <c r="D21" s="91" t="s">
        <v>27</v>
      </c>
      <c r="E21" s="93">
        <v>19</v>
      </c>
      <c r="F21" s="93">
        <v>19</v>
      </c>
      <c r="G21" s="94">
        <v>100</v>
      </c>
      <c r="H21" s="94">
        <v>78.290000000000006</v>
      </c>
      <c r="I21" s="93">
        <v>2</v>
      </c>
      <c r="J21" s="93">
        <v>6</v>
      </c>
      <c r="K21" s="93">
        <v>8</v>
      </c>
      <c r="L21" s="93">
        <v>2</v>
      </c>
      <c r="M21" s="93">
        <v>0</v>
      </c>
      <c r="N21" s="93">
        <v>1</v>
      </c>
      <c r="O21" s="93">
        <v>0</v>
      </c>
      <c r="P21" s="93">
        <v>0</v>
      </c>
      <c r="Q21" s="93">
        <v>0</v>
      </c>
      <c r="R21" s="93">
        <v>13</v>
      </c>
      <c r="S21" s="93">
        <v>6</v>
      </c>
      <c r="T21" s="93">
        <v>0</v>
      </c>
      <c r="U21" s="93">
        <v>0</v>
      </c>
      <c r="V21" s="93">
        <v>0</v>
      </c>
    </row>
    <row r="22" spans="1:22" x14ac:dyDescent="0.3">
      <c r="A22" s="95" t="s">
        <v>119</v>
      </c>
      <c r="B22" s="96" t="s">
        <v>120</v>
      </c>
      <c r="C22" s="97" t="s">
        <v>121</v>
      </c>
      <c r="D22" s="96" t="s">
        <v>26</v>
      </c>
      <c r="E22" s="98">
        <v>13</v>
      </c>
      <c r="F22" s="98">
        <v>13</v>
      </c>
      <c r="G22" s="99">
        <v>100</v>
      </c>
      <c r="H22" s="99">
        <v>74.040000000000006</v>
      </c>
      <c r="I22" s="98">
        <v>1</v>
      </c>
      <c r="J22" s="98">
        <v>5</v>
      </c>
      <c r="K22" s="98">
        <v>4</v>
      </c>
      <c r="L22" s="98">
        <v>0</v>
      </c>
      <c r="M22" s="98">
        <v>1</v>
      </c>
      <c r="N22" s="98">
        <v>2</v>
      </c>
      <c r="O22" s="98">
        <v>0</v>
      </c>
      <c r="P22" s="98">
        <v>0</v>
      </c>
      <c r="Q22" s="98">
        <v>0</v>
      </c>
      <c r="R22" s="98">
        <v>9</v>
      </c>
      <c r="S22" s="98">
        <v>4</v>
      </c>
      <c r="T22" s="98">
        <v>0</v>
      </c>
      <c r="U22" s="98">
        <v>0</v>
      </c>
      <c r="V22" s="100">
        <v>0</v>
      </c>
    </row>
    <row r="23" spans="1:22" x14ac:dyDescent="0.3">
      <c r="A23" s="101" t="s">
        <v>119</v>
      </c>
      <c r="B23" s="102" t="s">
        <v>120</v>
      </c>
      <c r="C23" s="103" t="s">
        <v>121</v>
      </c>
      <c r="D23" s="102" t="s">
        <v>88</v>
      </c>
      <c r="E23" s="104">
        <v>32</v>
      </c>
      <c r="F23" s="104">
        <v>32</v>
      </c>
      <c r="G23" s="105">
        <v>100</v>
      </c>
      <c r="H23" s="105">
        <v>76.56</v>
      </c>
      <c r="I23" s="104">
        <v>3</v>
      </c>
      <c r="J23" s="104">
        <v>11</v>
      </c>
      <c r="K23" s="104">
        <v>12</v>
      </c>
      <c r="L23" s="104">
        <v>2</v>
      </c>
      <c r="M23" s="104">
        <v>1</v>
      </c>
      <c r="N23" s="104">
        <v>3</v>
      </c>
      <c r="O23" s="104">
        <v>0</v>
      </c>
      <c r="P23" s="104">
        <v>0</v>
      </c>
      <c r="Q23" s="104">
        <v>0</v>
      </c>
      <c r="R23" s="104">
        <v>22</v>
      </c>
      <c r="S23" s="104">
        <v>10</v>
      </c>
      <c r="T23" s="104">
        <v>0</v>
      </c>
      <c r="U23" s="104">
        <v>0</v>
      </c>
      <c r="V23" s="106">
        <v>0</v>
      </c>
    </row>
    <row r="24" spans="1:22" x14ac:dyDescent="0.3">
      <c r="A24" s="107" t="s">
        <v>72</v>
      </c>
      <c r="B24" s="107"/>
      <c r="C24" s="108"/>
      <c r="D24" s="107"/>
      <c r="E24" s="109"/>
      <c r="F24" s="109"/>
      <c r="G24" s="110"/>
      <c r="H24" s="110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1"/>
    </row>
    <row r="25" spans="1:22" x14ac:dyDescent="0.3">
      <c r="A25" s="95" t="s">
        <v>119</v>
      </c>
      <c r="B25" s="96" t="s">
        <v>120</v>
      </c>
      <c r="C25" s="97" t="s">
        <v>122</v>
      </c>
      <c r="D25" s="96" t="s">
        <v>27</v>
      </c>
      <c r="E25" s="98">
        <v>1</v>
      </c>
      <c r="F25" s="98">
        <v>1</v>
      </c>
      <c r="G25" s="99">
        <v>100</v>
      </c>
      <c r="H25" s="99">
        <v>37.5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1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1</v>
      </c>
      <c r="U25" s="98">
        <v>0</v>
      </c>
      <c r="V25" s="100">
        <v>0</v>
      </c>
    </row>
    <row r="26" spans="1:22" x14ac:dyDescent="0.3">
      <c r="A26" s="95" t="s">
        <v>119</v>
      </c>
      <c r="B26" s="96" t="s">
        <v>120</v>
      </c>
      <c r="C26" s="97" t="s">
        <v>122</v>
      </c>
      <c r="D26" s="96" t="s">
        <v>26</v>
      </c>
      <c r="E26" s="98">
        <v>8</v>
      </c>
      <c r="F26" s="98">
        <v>8</v>
      </c>
      <c r="G26" s="99">
        <v>100</v>
      </c>
      <c r="H26" s="99">
        <v>76.56</v>
      </c>
      <c r="I26" s="98">
        <v>2</v>
      </c>
      <c r="J26" s="98">
        <v>3</v>
      </c>
      <c r="K26" s="98">
        <v>0</v>
      </c>
      <c r="L26" s="98">
        <v>0</v>
      </c>
      <c r="M26" s="98">
        <v>3</v>
      </c>
      <c r="N26" s="98">
        <v>0</v>
      </c>
      <c r="O26" s="98">
        <v>0</v>
      </c>
      <c r="P26" s="98">
        <v>0</v>
      </c>
      <c r="Q26" s="98">
        <v>0</v>
      </c>
      <c r="R26" s="98">
        <v>4</v>
      </c>
      <c r="S26" s="98">
        <v>3</v>
      </c>
      <c r="T26" s="98">
        <v>1</v>
      </c>
      <c r="U26" s="98">
        <v>0</v>
      </c>
      <c r="V26" s="100">
        <v>0</v>
      </c>
    </row>
    <row r="27" spans="1:22" x14ac:dyDescent="0.3">
      <c r="A27" s="101" t="s">
        <v>119</v>
      </c>
      <c r="B27" s="102" t="s">
        <v>120</v>
      </c>
      <c r="C27" s="103" t="s">
        <v>122</v>
      </c>
      <c r="D27" s="102" t="s">
        <v>88</v>
      </c>
      <c r="E27" s="104">
        <v>9</v>
      </c>
      <c r="F27" s="104">
        <v>9</v>
      </c>
      <c r="G27" s="105">
        <v>100</v>
      </c>
      <c r="H27" s="105">
        <v>72.22</v>
      </c>
      <c r="I27" s="104">
        <v>2</v>
      </c>
      <c r="J27" s="104">
        <v>3</v>
      </c>
      <c r="K27" s="104">
        <v>0</v>
      </c>
      <c r="L27" s="104">
        <v>0</v>
      </c>
      <c r="M27" s="104">
        <v>3</v>
      </c>
      <c r="N27" s="104">
        <v>1</v>
      </c>
      <c r="O27" s="104">
        <v>0</v>
      </c>
      <c r="P27" s="104">
        <v>0</v>
      </c>
      <c r="Q27" s="104">
        <v>0</v>
      </c>
      <c r="R27" s="104">
        <v>4</v>
      </c>
      <c r="S27" s="104">
        <v>3</v>
      </c>
      <c r="T27" s="104">
        <v>2</v>
      </c>
      <c r="U27" s="104">
        <v>0</v>
      </c>
      <c r="V27" s="106">
        <v>0</v>
      </c>
    </row>
    <row r="28" spans="1:22" x14ac:dyDescent="0.3">
      <c r="A28" s="107" t="s">
        <v>72</v>
      </c>
      <c r="B28" s="107"/>
      <c r="C28" s="108"/>
      <c r="D28" s="107"/>
      <c r="E28" s="109"/>
      <c r="F28" s="109"/>
      <c r="G28" s="110"/>
      <c r="H28" s="110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1"/>
    </row>
    <row r="29" spans="1:22" x14ac:dyDescent="0.3">
      <c r="A29" s="95" t="s">
        <v>119</v>
      </c>
      <c r="B29" s="96" t="s">
        <v>120</v>
      </c>
      <c r="C29" s="97" t="s">
        <v>123</v>
      </c>
      <c r="D29" s="96" t="s">
        <v>27</v>
      </c>
      <c r="E29" s="98">
        <v>19</v>
      </c>
      <c r="F29" s="98">
        <v>19</v>
      </c>
      <c r="G29" s="99">
        <v>100</v>
      </c>
      <c r="H29" s="99">
        <v>67.760000000000005</v>
      </c>
      <c r="I29" s="98">
        <v>3</v>
      </c>
      <c r="J29" s="98">
        <v>6</v>
      </c>
      <c r="K29" s="98">
        <v>2</v>
      </c>
      <c r="L29" s="98">
        <v>2</v>
      </c>
      <c r="M29" s="98">
        <v>1</v>
      </c>
      <c r="N29" s="98">
        <v>2</v>
      </c>
      <c r="O29" s="98">
        <v>2</v>
      </c>
      <c r="P29" s="98">
        <v>1</v>
      </c>
      <c r="Q29" s="98">
        <v>0</v>
      </c>
      <c r="R29" s="98">
        <v>6</v>
      </c>
      <c r="S29" s="98">
        <v>7</v>
      </c>
      <c r="T29" s="98">
        <v>3</v>
      </c>
      <c r="U29" s="98">
        <v>3</v>
      </c>
      <c r="V29" s="100">
        <v>0</v>
      </c>
    </row>
    <row r="30" spans="1:22" x14ac:dyDescent="0.3">
      <c r="A30" s="95" t="s">
        <v>119</v>
      </c>
      <c r="B30" s="96" t="s">
        <v>120</v>
      </c>
      <c r="C30" s="97" t="s">
        <v>123</v>
      </c>
      <c r="D30" s="96" t="s">
        <v>26</v>
      </c>
      <c r="E30" s="98">
        <v>7</v>
      </c>
      <c r="F30" s="98">
        <v>7</v>
      </c>
      <c r="G30" s="99">
        <v>100</v>
      </c>
      <c r="H30" s="99">
        <v>48.21</v>
      </c>
      <c r="I30" s="98">
        <v>0</v>
      </c>
      <c r="J30" s="98">
        <v>1</v>
      </c>
      <c r="K30" s="98">
        <v>0</v>
      </c>
      <c r="L30" s="98">
        <v>1</v>
      </c>
      <c r="M30" s="98">
        <v>1</v>
      </c>
      <c r="N30" s="98">
        <v>3</v>
      </c>
      <c r="O30" s="98">
        <v>1</v>
      </c>
      <c r="P30" s="98">
        <v>0</v>
      </c>
      <c r="Q30" s="98">
        <v>0</v>
      </c>
      <c r="R30" s="98">
        <v>0</v>
      </c>
      <c r="S30" s="98">
        <v>2</v>
      </c>
      <c r="T30" s="98">
        <v>5</v>
      </c>
      <c r="U30" s="98">
        <v>0</v>
      </c>
      <c r="V30" s="100">
        <v>0</v>
      </c>
    </row>
    <row r="31" spans="1:22" x14ac:dyDescent="0.3">
      <c r="A31" s="101" t="s">
        <v>119</v>
      </c>
      <c r="B31" s="102" t="s">
        <v>120</v>
      </c>
      <c r="C31" s="103" t="s">
        <v>123</v>
      </c>
      <c r="D31" s="102" t="s">
        <v>88</v>
      </c>
      <c r="E31" s="104">
        <v>26</v>
      </c>
      <c r="F31" s="104">
        <v>26</v>
      </c>
      <c r="G31" s="105">
        <v>100</v>
      </c>
      <c r="H31" s="105">
        <v>62.5</v>
      </c>
      <c r="I31" s="104">
        <v>3</v>
      </c>
      <c r="J31" s="104">
        <v>7</v>
      </c>
      <c r="K31" s="104">
        <v>2</v>
      </c>
      <c r="L31" s="104">
        <v>3</v>
      </c>
      <c r="M31" s="104">
        <v>2</v>
      </c>
      <c r="N31" s="104">
        <v>5</v>
      </c>
      <c r="O31" s="104">
        <v>3</v>
      </c>
      <c r="P31" s="104">
        <v>1</v>
      </c>
      <c r="Q31" s="104">
        <v>0</v>
      </c>
      <c r="R31" s="104">
        <v>6</v>
      </c>
      <c r="S31" s="104">
        <v>9</v>
      </c>
      <c r="T31" s="104">
        <v>8</v>
      </c>
      <c r="U31" s="104">
        <v>3</v>
      </c>
      <c r="V31" s="106">
        <v>0</v>
      </c>
    </row>
    <row r="32" spans="1:22" x14ac:dyDescent="0.3">
      <c r="A32" s="107" t="s">
        <v>72</v>
      </c>
      <c r="B32" s="107"/>
      <c r="C32" s="108"/>
      <c r="D32" s="107"/>
      <c r="E32" s="109"/>
      <c r="F32" s="109"/>
      <c r="G32" s="110"/>
      <c r="H32" s="110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1"/>
    </row>
    <row r="33" spans="1:22" x14ac:dyDescent="0.3">
      <c r="A33" s="95" t="s">
        <v>119</v>
      </c>
      <c r="B33" s="96" t="s">
        <v>120</v>
      </c>
      <c r="C33" s="97" t="s">
        <v>124</v>
      </c>
      <c r="D33" s="96" t="s">
        <v>27</v>
      </c>
      <c r="E33" s="98">
        <v>19</v>
      </c>
      <c r="F33" s="98">
        <v>19</v>
      </c>
      <c r="G33" s="99">
        <v>100</v>
      </c>
      <c r="H33" s="99">
        <v>66.45</v>
      </c>
      <c r="I33" s="98">
        <v>5</v>
      </c>
      <c r="J33" s="98">
        <v>4</v>
      </c>
      <c r="K33" s="98">
        <v>0</v>
      </c>
      <c r="L33" s="98">
        <v>2</v>
      </c>
      <c r="M33" s="98">
        <v>2</v>
      </c>
      <c r="N33" s="98">
        <v>3</v>
      </c>
      <c r="O33" s="98">
        <v>3</v>
      </c>
      <c r="P33" s="98">
        <v>0</v>
      </c>
      <c r="Q33" s="98">
        <v>0</v>
      </c>
      <c r="R33" s="98">
        <v>9</v>
      </c>
      <c r="S33" s="98">
        <v>4</v>
      </c>
      <c r="T33" s="98">
        <v>6</v>
      </c>
      <c r="U33" s="98">
        <v>0</v>
      </c>
      <c r="V33" s="100">
        <v>0</v>
      </c>
    </row>
    <row r="34" spans="1:22" x14ac:dyDescent="0.3">
      <c r="A34" s="95" t="s">
        <v>119</v>
      </c>
      <c r="B34" s="96" t="s">
        <v>120</v>
      </c>
      <c r="C34" s="97" t="s">
        <v>124</v>
      </c>
      <c r="D34" s="96" t="s">
        <v>26</v>
      </c>
      <c r="E34" s="98">
        <v>13</v>
      </c>
      <c r="F34" s="98">
        <v>13</v>
      </c>
      <c r="G34" s="99">
        <v>100</v>
      </c>
      <c r="H34" s="99">
        <v>47.12</v>
      </c>
      <c r="I34" s="98">
        <v>0</v>
      </c>
      <c r="J34" s="98">
        <v>1</v>
      </c>
      <c r="K34" s="98">
        <v>0</v>
      </c>
      <c r="L34" s="98">
        <v>3</v>
      </c>
      <c r="M34" s="98">
        <v>4</v>
      </c>
      <c r="N34" s="98">
        <v>2</v>
      </c>
      <c r="O34" s="98">
        <v>2</v>
      </c>
      <c r="P34" s="98">
        <v>1</v>
      </c>
      <c r="Q34" s="98">
        <v>0</v>
      </c>
      <c r="R34" s="98">
        <v>1</v>
      </c>
      <c r="S34" s="98">
        <v>7</v>
      </c>
      <c r="T34" s="98">
        <v>4</v>
      </c>
      <c r="U34" s="98">
        <v>1</v>
      </c>
      <c r="V34" s="100">
        <v>0</v>
      </c>
    </row>
    <row r="35" spans="1:22" s="112" customFormat="1" x14ac:dyDescent="0.3">
      <c r="A35" s="101" t="s">
        <v>119</v>
      </c>
      <c r="B35" s="102" t="s">
        <v>120</v>
      </c>
      <c r="C35" s="103" t="s">
        <v>124</v>
      </c>
      <c r="D35" s="102" t="s">
        <v>88</v>
      </c>
      <c r="E35" s="104">
        <v>32</v>
      </c>
      <c r="F35" s="104">
        <v>32</v>
      </c>
      <c r="G35" s="105">
        <v>100</v>
      </c>
      <c r="H35" s="105">
        <v>58.59</v>
      </c>
      <c r="I35" s="104">
        <v>5</v>
      </c>
      <c r="J35" s="104">
        <v>5</v>
      </c>
      <c r="K35" s="104">
        <v>0</v>
      </c>
      <c r="L35" s="104">
        <v>5</v>
      </c>
      <c r="M35" s="104">
        <v>6</v>
      </c>
      <c r="N35" s="104">
        <v>5</v>
      </c>
      <c r="O35" s="104">
        <v>5</v>
      </c>
      <c r="P35" s="104">
        <v>1</v>
      </c>
      <c r="Q35" s="104">
        <v>0</v>
      </c>
      <c r="R35" s="104">
        <v>10</v>
      </c>
      <c r="S35" s="104">
        <v>11</v>
      </c>
      <c r="T35" s="104">
        <v>10</v>
      </c>
      <c r="U35" s="104">
        <v>1</v>
      </c>
      <c r="V35" s="106">
        <v>0</v>
      </c>
    </row>
    <row r="36" spans="1:22" x14ac:dyDescent="0.3">
      <c r="A36" s="107" t="s">
        <v>72</v>
      </c>
      <c r="B36" s="107"/>
      <c r="C36" s="108"/>
      <c r="D36" s="107"/>
      <c r="E36" s="109"/>
      <c r="F36" s="109"/>
      <c r="G36" s="110"/>
      <c r="H36" s="110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1"/>
    </row>
    <row r="37" spans="1:22" x14ac:dyDescent="0.3">
      <c r="A37" s="95" t="s">
        <v>119</v>
      </c>
      <c r="B37" s="96" t="s">
        <v>120</v>
      </c>
      <c r="C37" s="97" t="s">
        <v>125</v>
      </c>
      <c r="D37" s="96" t="s">
        <v>27</v>
      </c>
      <c r="E37" s="98">
        <v>19</v>
      </c>
      <c r="F37" s="98">
        <v>19</v>
      </c>
      <c r="G37" s="99">
        <v>100</v>
      </c>
      <c r="H37" s="99">
        <v>62.5</v>
      </c>
      <c r="I37" s="98">
        <v>4</v>
      </c>
      <c r="J37" s="98">
        <v>3</v>
      </c>
      <c r="K37" s="98">
        <v>0</v>
      </c>
      <c r="L37" s="98">
        <v>3</v>
      </c>
      <c r="M37" s="98">
        <v>4</v>
      </c>
      <c r="N37" s="98">
        <v>2</v>
      </c>
      <c r="O37" s="98">
        <v>2</v>
      </c>
      <c r="P37" s="98">
        <v>1</v>
      </c>
      <c r="Q37" s="98">
        <v>0</v>
      </c>
      <c r="R37" s="98">
        <v>6</v>
      </c>
      <c r="S37" s="98">
        <v>7</v>
      </c>
      <c r="T37" s="98">
        <v>5</v>
      </c>
      <c r="U37" s="98">
        <v>1</v>
      </c>
      <c r="V37" s="100">
        <v>0</v>
      </c>
    </row>
    <row r="38" spans="1:22" x14ac:dyDescent="0.3">
      <c r="A38" s="95" t="s">
        <v>119</v>
      </c>
      <c r="B38" s="96" t="s">
        <v>120</v>
      </c>
      <c r="C38" s="97" t="s">
        <v>125</v>
      </c>
      <c r="D38" s="96" t="s">
        <v>26</v>
      </c>
      <c r="E38" s="98">
        <v>13</v>
      </c>
      <c r="F38" s="98">
        <v>13</v>
      </c>
      <c r="G38" s="99">
        <v>100</v>
      </c>
      <c r="H38" s="99">
        <v>42.31</v>
      </c>
      <c r="I38" s="98">
        <v>0</v>
      </c>
      <c r="J38" s="98">
        <v>1</v>
      </c>
      <c r="K38" s="98">
        <v>1</v>
      </c>
      <c r="L38" s="98">
        <v>1</v>
      </c>
      <c r="M38" s="98">
        <v>2</v>
      </c>
      <c r="N38" s="98">
        <v>5</v>
      </c>
      <c r="O38" s="98">
        <v>0</v>
      </c>
      <c r="P38" s="98">
        <v>3</v>
      </c>
      <c r="Q38" s="98">
        <v>0</v>
      </c>
      <c r="R38" s="98">
        <v>1</v>
      </c>
      <c r="S38" s="98">
        <v>4</v>
      </c>
      <c r="T38" s="98">
        <v>5</v>
      </c>
      <c r="U38" s="98">
        <v>3</v>
      </c>
      <c r="V38" s="100">
        <v>0</v>
      </c>
    </row>
    <row r="39" spans="1:22" s="112" customFormat="1" x14ac:dyDescent="0.3">
      <c r="A39" s="101" t="s">
        <v>119</v>
      </c>
      <c r="B39" s="102" t="s">
        <v>120</v>
      </c>
      <c r="C39" s="103" t="s">
        <v>125</v>
      </c>
      <c r="D39" s="102" t="s">
        <v>88</v>
      </c>
      <c r="E39" s="104">
        <v>32</v>
      </c>
      <c r="F39" s="104">
        <v>32</v>
      </c>
      <c r="G39" s="105">
        <v>100</v>
      </c>
      <c r="H39" s="105">
        <v>54.3</v>
      </c>
      <c r="I39" s="104">
        <v>4</v>
      </c>
      <c r="J39" s="104">
        <v>4</v>
      </c>
      <c r="K39" s="104">
        <v>1</v>
      </c>
      <c r="L39" s="104">
        <v>4</v>
      </c>
      <c r="M39" s="104">
        <v>6</v>
      </c>
      <c r="N39" s="104">
        <v>7</v>
      </c>
      <c r="O39" s="104">
        <v>2</v>
      </c>
      <c r="P39" s="104">
        <v>4</v>
      </c>
      <c r="Q39" s="104">
        <v>0</v>
      </c>
      <c r="R39" s="104">
        <v>7</v>
      </c>
      <c r="S39" s="104">
        <v>11</v>
      </c>
      <c r="T39" s="104">
        <v>10</v>
      </c>
      <c r="U39" s="104">
        <v>4</v>
      </c>
      <c r="V39" s="106">
        <v>0</v>
      </c>
    </row>
    <row r="40" spans="1:22" x14ac:dyDescent="0.3">
      <c r="A40" s="107" t="s">
        <v>72</v>
      </c>
      <c r="B40" s="107"/>
      <c r="C40" s="108"/>
      <c r="D40" s="107"/>
      <c r="E40" s="109"/>
      <c r="F40" s="109"/>
      <c r="G40" s="110"/>
      <c r="H40" s="110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1"/>
    </row>
    <row r="41" spans="1:22" x14ac:dyDescent="0.3">
      <c r="A41" s="95" t="s">
        <v>119</v>
      </c>
      <c r="B41" s="96" t="s">
        <v>120</v>
      </c>
      <c r="C41" s="97" t="s">
        <v>126</v>
      </c>
      <c r="D41" s="96" t="s">
        <v>27</v>
      </c>
      <c r="E41" s="98">
        <v>4</v>
      </c>
      <c r="F41" s="98">
        <v>4</v>
      </c>
      <c r="G41" s="99">
        <v>100</v>
      </c>
      <c r="H41" s="99">
        <v>65.63</v>
      </c>
      <c r="I41" s="98">
        <v>0</v>
      </c>
      <c r="J41" s="98">
        <v>1</v>
      </c>
      <c r="K41" s="98">
        <v>0</v>
      </c>
      <c r="L41" s="98">
        <v>2</v>
      </c>
      <c r="M41" s="98">
        <v>1</v>
      </c>
      <c r="N41" s="98">
        <v>0</v>
      </c>
      <c r="O41" s="98">
        <v>0</v>
      </c>
      <c r="P41" s="98">
        <v>0</v>
      </c>
      <c r="Q41" s="98">
        <v>0</v>
      </c>
      <c r="R41" s="98">
        <v>1</v>
      </c>
      <c r="S41" s="98">
        <v>3</v>
      </c>
      <c r="T41" s="98">
        <v>0</v>
      </c>
      <c r="U41" s="98">
        <v>0</v>
      </c>
      <c r="V41" s="100">
        <v>0</v>
      </c>
    </row>
    <row r="42" spans="1:22" x14ac:dyDescent="0.3">
      <c r="A42" s="95" t="s">
        <v>119</v>
      </c>
      <c r="B42" s="96" t="s">
        <v>120</v>
      </c>
      <c r="C42" s="97" t="s">
        <v>126</v>
      </c>
      <c r="D42" s="96" t="s">
        <v>26</v>
      </c>
      <c r="E42" s="98">
        <v>6</v>
      </c>
      <c r="F42" s="98">
        <v>6</v>
      </c>
      <c r="G42" s="99">
        <v>100</v>
      </c>
      <c r="H42" s="99">
        <v>60.42</v>
      </c>
      <c r="I42" s="98">
        <v>0</v>
      </c>
      <c r="J42" s="98">
        <v>1</v>
      </c>
      <c r="K42" s="98">
        <v>1</v>
      </c>
      <c r="L42" s="98">
        <v>1</v>
      </c>
      <c r="M42" s="98">
        <v>2</v>
      </c>
      <c r="N42" s="98">
        <v>1</v>
      </c>
      <c r="O42" s="98">
        <v>0</v>
      </c>
      <c r="P42" s="98">
        <v>0</v>
      </c>
      <c r="Q42" s="98">
        <v>0</v>
      </c>
      <c r="R42" s="98">
        <v>2</v>
      </c>
      <c r="S42" s="98">
        <v>3</v>
      </c>
      <c r="T42" s="98">
        <v>1</v>
      </c>
      <c r="U42" s="98">
        <v>0</v>
      </c>
      <c r="V42" s="100">
        <v>0</v>
      </c>
    </row>
    <row r="43" spans="1:22" s="112" customFormat="1" x14ac:dyDescent="0.3">
      <c r="A43" s="101" t="s">
        <v>119</v>
      </c>
      <c r="B43" s="102" t="s">
        <v>120</v>
      </c>
      <c r="C43" s="103" t="s">
        <v>126</v>
      </c>
      <c r="D43" s="102" t="s">
        <v>88</v>
      </c>
      <c r="E43" s="104">
        <v>10</v>
      </c>
      <c r="F43" s="104">
        <v>10</v>
      </c>
      <c r="G43" s="105">
        <v>100</v>
      </c>
      <c r="H43" s="105">
        <v>62.5</v>
      </c>
      <c r="I43" s="104">
        <v>0</v>
      </c>
      <c r="J43" s="104">
        <v>2</v>
      </c>
      <c r="K43" s="104">
        <v>1</v>
      </c>
      <c r="L43" s="104">
        <v>3</v>
      </c>
      <c r="M43" s="104">
        <v>3</v>
      </c>
      <c r="N43" s="104">
        <v>1</v>
      </c>
      <c r="O43" s="104">
        <v>0</v>
      </c>
      <c r="P43" s="104">
        <v>0</v>
      </c>
      <c r="Q43" s="104">
        <v>0</v>
      </c>
      <c r="R43" s="104">
        <v>3</v>
      </c>
      <c r="S43" s="104">
        <v>6</v>
      </c>
      <c r="T43" s="104">
        <v>1</v>
      </c>
      <c r="U43" s="104">
        <v>0</v>
      </c>
      <c r="V43" s="106">
        <v>0</v>
      </c>
    </row>
    <row r="44" spans="1:22" x14ac:dyDescent="0.3">
      <c r="A44" s="107" t="s">
        <v>72</v>
      </c>
      <c r="B44" s="107"/>
      <c r="C44" s="108"/>
      <c r="D44" s="107"/>
      <c r="E44" s="109"/>
      <c r="F44" s="109"/>
      <c r="G44" s="110"/>
      <c r="H44" s="110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1"/>
    </row>
    <row r="45" spans="1:22" x14ac:dyDescent="0.3">
      <c r="A45" s="95" t="s">
        <v>119</v>
      </c>
      <c r="B45" s="96" t="s">
        <v>120</v>
      </c>
      <c r="C45" s="97" t="s">
        <v>127</v>
      </c>
      <c r="D45" s="96" t="s">
        <v>27</v>
      </c>
      <c r="E45" s="98">
        <v>14</v>
      </c>
      <c r="F45" s="98">
        <v>14</v>
      </c>
      <c r="G45" s="99">
        <v>100</v>
      </c>
      <c r="H45" s="99">
        <v>69.64</v>
      </c>
      <c r="I45" s="98">
        <v>5</v>
      </c>
      <c r="J45" s="98">
        <v>1</v>
      </c>
      <c r="K45" s="98">
        <v>0</v>
      </c>
      <c r="L45" s="98">
        <v>2</v>
      </c>
      <c r="M45" s="98">
        <v>4</v>
      </c>
      <c r="N45" s="98">
        <v>1</v>
      </c>
      <c r="O45" s="98">
        <v>1</v>
      </c>
      <c r="P45" s="98">
        <v>0</v>
      </c>
      <c r="Q45" s="98">
        <v>0</v>
      </c>
      <c r="R45" s="98">
        <v>6</v>
      </c>
      <c r="S45" s="98">
        <v>8</v>
      </c>
      <c r="T45" s="98">
        <v>0</v>
      </c>
      <c r="U45" s="98">
        <v>0</v>
      </c>
      <c r="V45" s="100">
        <v>0</v>
      </c>
    </row>
    <row r="46" spans="1:22" x14ac:dyDescent="0.3">
      <c r="A46" s="95" t="s">
        <v>119</v>
      </c>
      <c r="B46" s="96" t="s">
        <v>120</v>
      </c>
      <c r="C46" s="97" t="s">
        <v>127</v>
      </c>
      <c r="D46" s="96" t="s">
        <v>26</v>
      </c>
      <c r="E46" s="98">
        <v>5</v>
      </c>
      <c r="F46" s="98">
        <v>5</v>
      </c>
      <c r="G46" s="99">
        <v>100</v>
      </c>
      <c r="H46" s="99">
        <v>57.5</v>
      </c>
      <c r="I46" s="98">
        <v>1</v>
      </c>
      <c r="J46" s="98">
        <v>0</v>
      </c>
      <c r="K46" s="98">
        <v>0</v>
      </c>
      <c r="L46" s="98">
        <v>1</v>
      </c>
      <c r="M46" s="98">
        <v>1</v>
      </c>
      <c r="N46" s="98">
        <v>2</v>
      </c>
      <c r="O46" s="98">
        <v>0</v>
      </c>
      <c r="P46" s="98">
        <v>0</v>
      </c>
      <c r="Q46" s="98">
        <v>0</v>
      </c>
      <c r="R46" s="98">
        <v>2</v>
      </c>
      <c r="S46" s="98">
        <v>3</v>
      </c>
      <c r="T46" s="98">
        <v>0</v>
      </c>
      <c r="U46" s="98">
        <v>0</v>
      </c>
      <c r="V46" s="100">
        <v>0</v>
      </c>
    </row>
    <row r="47" spans="1:22" s="112" customFormat="1" x14ac:dyDescent="0.3">
      <c r="A47" s="101" t="s">
        <v>119</v>
      </c>
      <c r="B47" s="102" t="s">
        <v>120</v>
      </c>
      <c r="C47" s="103" t="s">
        <v>127</v>
      </c>
      <c r="D47" s="102" t="s">
        <v>88</v>
      </c>
      <c r="E47" s="104">
        <v>19</v>
      </c>
      <c r="F47" s="104">
        <v>19</v>
      </c>
      <c r="G47" s="105">
        <v>100</v>
      </c>
      <c r="H47" s="105">
        <v>66.45</v>
      </c>
      <c r="I47" s="104">
        <v>6</v>
      </c>
      <c r="J47" s="104">
        <v>1</v>
      </c>
      <c r="K47" s="104">
        <v>0</v>
      </c>
      <c r="L47" s="104">
        <v>3</v>
      </c>
      <c r="M47" s="104">
        <v>5</v>
      </c>
      <c r="N47" s="104">
        <v>3</v>
      </c>
      <c r="O47" s="104">
        <v>1</v>
      </c>
      <c r="P47" s="104">
        <v>0</v>
      </c>
      <c r="Q47" s="104">
        <v>0</v>
      </c>
      <c r="R47" s="104">
        <v>8</v>
      </c>
      <c r="S47" s="104">
        <v>11</v>
      </c>
      <c r="T47" s="104">
        <v>0</v>
      </c>
      <c r="U47" s="104">
        <v>0</v>
      </c>
      <c r="V47" s="106">
        <v>0</v>
      </c>
    </row>
    <row r="48" spans="1:22" x14ac:dyDescent="0.3">
      <c r="A48" s="107" t="s">
        <v>72</v>
      </c>
      <c r="B48" s="107"/>
      <c r="C48" s="108"/>
      <c r="D48" s="107"/>
      <c r="E48" s="109"/>
      <c r="F48" s="109"/>
      <c r="G48" s="110"/>
      <c r="H48" s="110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1"/>
    </row>
    <row r="49" spans="1:22" x14ac:dyDescent="0.3">
      <c r="A49" s="95" t="s">
        <v>119</v>
      </c>
      <c r="B49" s="96" t="s">
        <v>120</v>
      </c>
      <c r="C49" s="97" t="s">
        <v>128</v>
      </c>
      <c r="D49" s="96" t="s">
        <v>27</v>
      </c>
      <c r="E49" s="98">
        <v>19</v>
      </c>
      <c r="F49" s="98">
        <v>19</v>
      </c>
      <c r="G49" s="99">
        <v>100</v>
      </c>
      <c r="H49" s="99">
        <v>53.29</v>
      </c>
      <c r="I49" s="98">
        <v>0</v>
      </c>
      <c r="J49" s="98">
        <v>0</v>
      </c>
      <c r="K49" s="98">
        <v>7</v>
      </c>
      <c r="L49" s="98">
        <v>3</v>
      </c>
      <c r="M49" s="98">
        <v>1</v>
      </c>
      <c r="N49" s="98">
        <v>4</v>
      </c>
      <c r="O49" s="98">
        <v>4</v>
      </c>
      <c r="P49" s="98">
        <v>0</v>
      </c>
      <c r="Q49" s="98">
        <v>0</v>
      </c>
      <c r="R49" s="98">
        <v>0</v>
      </c>
      <c r="S49" s="98">
        <v>11</v>
      </c>
      <c r="T49" s="98">
        <v>8</v>
      </c>
      <c r="U49" s="98">
        <v>0</v>
      </c>
      <c r="V49" s="100">
        <v>0</v>
      </c>
    </row>
    <row r="50" spans="1:22" x14ac:dyDescent="0.3">
      <c r="A50" s="95" t="s">
        <v>119</v>
      </c>
      <c r="B50" s="96" t="s">
        <v>120</v>
      </c>
      <c r="C50" s="97" t="s">
        <v>128</v>
      </c>
      <c r="D50" s="96" t="s">
        <v>26</v>
      </c>
      <c r="E50" s="98">
        <v>13</v>
      </c>
      <c r="F50" s="98">
        <v>13</v>
      </c>
      <c r="G50" s="99">
        <v>100</v>
      </c>
      <c r="H50" s="99">
        <v>50.96</v>
      </c>
      <c r="I50" s="98">
        <v>0</v>
      </c>
      <c r="J50" s="98">
        <v>2</v>
      </c>
      <c r="K50" s="98">
        <v>0</v>
      </c>
      <c r="L50" s="98">
        <v>3</v>
      </c>
      <c r="M50" s="98">
        <v>3</v>
      </c>
      <c r="N50" s="98">
        <v>2</v>
      </c>
      <c r="O50" s="98">
        <v>3</v>
      </c>
      <c r="P50" s="98">
        <v>0</v>
      </c>
      <c r="Q50" s="98">
        <v>0</v>
      </c>
      <c r="R50" s="98">
        <v>0</v>
      </c>
      <c r="S50" s="98">
        <v>8</v>
      </c>
      <c r="T50" s="98">
        <v>5</v>
      </c>
      <c r="U50" s="98">
        <v>0</v>
      </c>
      <c r="V50" s="100">
        <v>0</v>
      </c>
    </row>
    <row r="51" spans="1:22" s="112" customFormat="1" x14ac:dyDescent="0.3">
      <c r="A51" s="101" t="s">
        <v>119</v>
      </c>
      <c r="B51" s="102" t="s">
        <v>120</v>
      </c>
      <c r="C51" s="103" t="s">
        <v>128</v>
      </c>
      <c r="D51" s="102" t="s">
        <v>88</v>
      </c>
      <c r="E51" s="104">
        <v>32</v>
      </c>
      <c r="F51" s="104">
        <v>32</v>
      </c>
      <c r="G51" s="105">
        <v>100</v>
      </c>
      <c r="H51" s="105">
        <v>52.34</v>
      </c>
      <c r="I51" s="104">
        <v>0</v>
      </c>
      <c r="J51" s="104">
        <v>2</v>
      </c>
      <c r="K51" s="104">
        <v>7</v>
      </c>
      <c r="L51" s="104">
        <v>6</v>
      </c>
      <c r="M51" s="104">
        <v>4</v>
      </c>
      <c r="N51" s="104">
        <v>6</v>
      </c>
      <c r="O51" s="104">
        <v>7</v>
      </c>
      <c r="P51" s="104">
        <v>0</v>
      </c>
      <c r="Q51" s="104">
        <v>0</v>
      </c>
      <c r="R51" s="104">
        <v>0</v>
      </c>
      <c r="S51" s="104">
        <v>19</v>
      </c>
      <c r="T51" s="104">
        <v>13</v>
      </c>
      <c r="U51" s="104">
        <v>0</v>
      </c>
      <c r="V51" s="106">
        <v>0</v>
      </c>
    </row>
    <row r="52" spans="1:22" x14ac:dyDescent="0.3">
      <c r="A52" s="107" t="s">
        <v>72</v>
      </c>
      <c r="B52" s="107"/>
      <c r="C52" s="108"/>
      <c r="D52" s="107"/>
      <c r="E52" s="109"/>
      <c r="F52" s="109"/>
      <c r="G52" s="110"/>
      <c r="H52" s="110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1"/>
    </row>
    <row r="53" spans="1:22" x14ac:dyDescent="0.3">
      <c r="A53" s="113" t="s">
        <v>72</v>
      </c>
      <c r="B53" s="113"/>
      <c r="C53" s="114"/>
      <c r="D53" s="113"/>
      <c r="E53" s="115"/>
      <c r="F53" s="115"/>
      <c r="G53" s="116"/>
      <c r="H53" s="116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7"/>
    </row>
    <row r="54" spans="1:22" x14ac:dyDescent="0.3">
      <c r="A54" s="95" t="s">
        <v>119</v>
      </c>
      <c r="B54" s="96" t="s">
        <v>27</v>
      </c>
      <c r="C54" s="97" t="s">
        <v>121</v>
      </c>
      <c r="D54" s="96" t="s">
        <v>27</v>
      </c>
      <c r="E54" s="98">
        <v>18</v>
      </c>
      <c r="F54" s="98">
        <v>18</v>
      </c>
      <c r="G54" s="99">
        <v>100</v>
      </c>
      <c r="H54" s="99">
        <v>69.44</v>
      </c>
      <c r="I54" s="98">
        <v>1</v>
      </c>
      <c r="J54" s="98">
        <v>3</v>
      </c>
      <c r="K54" s="98">
        <v>5</v>
      </c>
      <c r="L54" s="98">
        <v>6</v>
      </c>
      <c r="M54" s="98">
        <v>2</v>
      </c>
      <c r="N54" s="98">
        <v>1</v>
      </c>
      <c r="O54" s="98">
        <v>0</v>
      </c>
      <c r="P54" s="98">
        <v>0</v>
      </c>
      <c r="Q54" s="98">
        <v>0</v>
      </c>
      <c r="R54" s="98">
        <v>6</v>
      </c>
      <c r="S54" s="98">
        <v>11</v>
      </c>
      <c r="T54" s="98">
        <v>1</v>
      </c>
      <c r="U54" s="98">
        <v>0</v>
      </c>
      <c r="V54" s="100">
        <v>0</v>
      </c>
    </row>
    <row r="55" spans="1:22" x14ac:dyDescent="0.3">
      <c r="A55" s="95" t="s">
        <v>119</v>
      </c>
      <c r="B55" s="96" t="s">
        <v>27</v>
      </c>
      <c r="C55" s="97" t="s">
        <v>121</v>
      </c>
      <c r="D55" s="96" t="s">
        <v>26</v>
      </c>
      <c r="E55" s="98">
        <v>13</v>
      </c>
      <c r="F55" s="98">
        <v>13</v>
      </c>
      <c r="G55" s="99">
        <v>100</v>
      </c>
      <c r="H55" s="99">
        <v>70.19</v>
      </c>
      <c r="I55" s="98">
        <v>0</v>
      </c>
      <c r="J55" s="98">
        <v>1</v>
      </c>
      <c r="K55" s="98">
        <v>7</v>
      </c>
      <c r="L55" s="98">
        <v>4</v>
      </c>
      <c r="M55" s="98">
        <v>1</v>
      </c>
      <c r="N55" s="98">
        <v>0</v>
      </c>
      <c r="O55" s="98">
        <v>0</v>
      </c>
      <c r="P55" s="98">
        <v>0</v>
      </c>
      <c r="Q55" s="98">
        <v>0</v>
      </c>
      <c r="R55" s="98">
        <v>4</v>
      </c>
      <c r="S55" s="98">
        <v>9</v>
      </c>
      <c r="T55" s="98">
        <v>0</v>
      </c>
      <c r="U55" s="98">
        <v>0</v>
      </c>
      <c r="V55" s="100">
        <v>0</v>
      </c>
    </row>
    <row r="56" spans="1:22" s="112" customFormat="1" x14ac:dyDescent="0.3">
      <c r="A56" s="101" t="s">
        <v>119</v>
      </c>
      <c r="B56" s="102" t="s">
        <v>27</v>
      </c>
      <c r="C56" s="103" t="s">
        <v>121</v>
      </c>
      <c r="D56" s="102" t="s">
        <v>88</v>
      </c>
      <c r="E56" s="104">
        <v>31</v>
      </c>
      <c r="F56" s="104">
        <v>31</v>
      </c>
      <c r="G56" s="105">
        <v>100</v>
      </c>
      <c r="H56" s="105">
        <v>69.760000000000005</v>
      </c>
      <c r="I56" s="104">
        <v>1</v>
      </c>
      <c r="J56" s="104">
        <v>4</v>
      </c>
      <c r="K56" s="104">
        <v>12</v>
      </c>
      <c r="L56" s="104">
        <v>10</v>
      </c>
      <c r="M56" s="104">
        <v>3</v>
      </c>
      <c r="N56" s="104">
        <v>1</v>
      </c>
      <c r="O56" s="104">
        <v>0</v>
      </c>
      <c r="P56" s="104">
        <v>0</v>
      </c>
      <c r="Q56" s="104">
        <v>0</v>
      </c>
      <c r="R56" s="104">
        <v>10</v>
      </c>
      <c r="S56" s="104">
        <v>20</v>
      </c>
      <c r="T56" s="104">
        <v>1</v>
      </c>
      <c r="U56" s="104">
        <v>0</v>
      </c>
      <c r="V56" s="106">
        <v>0</v>
      </c>
    </row>
    <row r="57" spans="1:22" x14ac:dyDescent="0.3">
      <c r="A57" s="107" t="s">
        <v>72</v>
      </c>
      <c r="B57" s="107"/>
      <c r="C57" s="108"/>
      <c r="D57" s="107"/>
      <c r="E57" s="109"/>
      <c r="F57" s="109"/>
      <c r="G57" s="110"/>
      <c r="H57" s="110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1"/>
    </row>
    <row r="58" spans="1:22" x14ac:dyDescent="0.3">
      <c r="A58" s="95" t="s">
        <v>119</v>
      </c>
      <c r="B58" s="96" t="s">
        <v>27</v>
      </c>
      <c r="C58" s="97" t="s">
        <v>122</v>
      </c>
      <c r="D58" s="96" t="s">
        <v>26</v>
      </c>
      <c r="E58" s="98">
        <v>2</v>
      </c>
      <c r="F58" s="98">
        <v>2</v>
      </c>
      <c r="G58" s="99">
        <v>100</v>
      </c>
      <c r="H58" s="99">
        <v>87.5</v>
      </c>
      <c r="I58" s="98">
        <v>0</v>
      </c>
      <c r="J58" s="98">
        <v>2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2</v>
      </c>
      <c r="T58" s="98">
        <v>0</v>
      </c>
      <c r="U58" s="98">
        <v>0</v>
      </c>
      <c r="V58" s="100">
        <v>0</v>
      </c>
    </row>
    <row r="59" spans="1:22" s="112" customFormat="1" x14ac:dyDescent="0.3">
      <c r="A59" s="101" t="s">
        <v>119</v>
      </c>
      <c r="B59" s="102" t="s">
        <v>27</v>
      </c>
      <c r="C59" s="103" t="s">
        <v>122</v>
      </c>
      <c r="D59" s="102" t="s">
        <v>88</v>
      </c>
      <c r="E59" s="104">
        <v>2</v>
      </c>
      <c r="F59" s="104">
        <v>2</v>
      </c>
      <c r="G59" s="105">
        <v>100</v>
      </c>
      <c r="H59" s="105">
        <v>87.5</v>
      </c>
      <c r="I59" s="104">
        <v>0</v>
      </c>
      <c r="J59" s="104">
        <v>2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2</v>
      </c>
      <c r="T59" s="104">
        <v>0</v>
      </c>
      <c r="U59" s="104">
        <v>0</v>
      </c>
      <c r="V59" s="106">
        <v>0</v>
      </c>
    </row>
    <row r="60" spans="1:22" x14ac:dyDescent="0.3">
      <c r="A60" s="107" t="s">
        <v>72</v>
      </c>
      <c r="B60" s="107"/>
      <c r="C60" s="108"/>
      <c r="D60" s="107"/>
      <c r="E60" s="109"/>
      <c r="F60" s="109"/>
      <c r="G60" s="110"/>
      <c r="H60" s="110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11"/>
    </row>
    <row r="61" spans="1:22" x14ac:dyDescent="0.3">
      <c r="A61" s="95" t="s">
        <v>119</v>
      </c>
      <c r="B61" s="96" t="s">
        <v>27</v>
      </c>
      <c r="C61" s="97" t="s">
        <v>123</v>
      </c>
      <c r="D61" s="96" t="s">
        <v>27</v>
      </c>
      <c r="E61" s="98">
        <v>10</v>
      </c>
      <c r="F61" s="98">
        <v>10</v>
      </c>
      <c r="G61" s="99">
        <v>100</v>
      </c>
      <c r="H61" s="99">
        <v>60</v>
      </c>
      <c r="I61" s="98">
        <v>1</v>
      </c>
      <c r="J61" s="98">
        <v>3</v>
      </c>
      <c r="K61" s="98">
        <v>0</v>
      </c>
      <c r="L61" s="98">
        <v>1</v>
      </c>
      <c r="M61" s="98">
        <v>1</v>
      </c>
      <c r="N61" s="98">
        <v>2</v>
      </c>
      <c r="O61" s="98">
        <v>2</v>
      </c>
      <c r="P61" s="98">
        <v>0</v>
      </c>
      <c r="Q61" s="98">
        <v>0</v>
      </c>
      <c r="R61" s="98">
        <v>2</v>
      </c>
      <c r="S61" s="98">
        <v>3</v>
      </c>
      <c r="T61" s="98">
        <v>3</v>
      </c>
      <c r="U61" s="98">
        <v>2</v>
      </c>
      <c r="V61" s="100">
        <v>0</v>
      </c>
    </row>
    <row r="62" spans="1:22" x14ac:dyDescent="0.3">
      <c r="A62" s="95" t="s">
        <v>119</v>
      </c>
      <c r="B62" s="96" t="s">
        <v>27</v>
      </c>
      <c r="C62" s="97" t="s">
        <v>123</v>
      </c>
      <c r="D62" s="96" t="s">
        <v>26</v>
      </c>
      <c r="E62" s="98">
        <v>11</v>
      </c>
      <c r="F62" s="98">
        <v>11</v>
      </c>
      <c r="G62" s="99">
        <v>100</v>
      </c>
      <c r="H62" s="99">
        <v>42.05</v>
      </c>
      <c r="I62" s="98">
        <v>0</v>
      </c>
      <c r="J62" s="98">
        <v>1</v>
      </c>
      <c r="K62" s="98">
        <v>0</v>
      </c>
      <c r="L62" s="98">
        <v>0</v>
      </c>
      <c r="M62" s="98">
        <v>6</v>
      </c>
      <c r="N62" s="98">
        <v>0</v>
      </c>
      <c r="O62" s="98">
        <v>2</v>
      </c>
      <c r="P62" s="98">
        <v>2</v>
      </c>
      <c r="Q62" s="98">
        <v>0</v>
      </c>
      <c r="R62" s="98">
        <v>0</v>
      </c>
      <c r="S62" s="98">
        <v>1</v>
      </c>
      <c r="T62" s="98">
        <v>6</v>
      </c>
      <c r="U62" s="98">
        <v>3</v>
      </c>
      <c r="V62" s="100">
        <v>1</v>
      </c>
    </row>
    <row r="63" spans="1:22" s="112" customFormat="1" x14ac:dyDescent="0.3">
      <c r="A63" s="101" t="s">
        <v>119</v>
      </c>
      <c r="B63" s="102" t="s">
        <v>27</v>
      </c>
      <c r="C63" s="103" t="s">
        <v>123</v>
      </c>
      <c r="D63" s="102" t="s">
        <v>88</v>
      </c>
      <c r="E63" s="104">
        <v>21</v>
      </c>
      <c r="F63" s="104">
        <v>21</v>
      </c>
      <c r="G63" s="105">
        <v>100</v>
      </c>
      <c r="H63" s="105">
        <v>50.6</v>
      </c>
      <c r="I63" s="104">
        <v>1</v>
      </c>
      <c r="J63" s="104">
        <v>4</v>
      </c>
      <c r="K63" s="104">
        <v>0</v>
      </c>
      <c r="L63" s="104">
        <v>1</v>
      </c>
      <c r="M63" s="104">
        <v>7</v>
      </c>
      <c r="N63" s="104">
        <v>2</v>
      </c>
      <c r="O63" s="104">
        <v>4</v>
      </c>
      <c r="P63" s="104">
        <v>2</v>
      </c>
      <c r="Q63" s="104">
        <v>0</v>
      </c>
      <c r="R63" s="104">
        <v>2</v>
      </c>
      <c r="S63" s="104">
        <v>4</v>
      </c>
      <c r="T63" s="104">
        <v>9</v>
      </c>
      <c r="U63" s="104">
        <v>5</v>
      </c>
      <c r="V63" s="106">
        <v>1</v>
      </c>
    </row>
    <row r="64" spans="1:22" x14ac:dyDescent="0.3">
      <c r="A64" s="107" t="s">
        <v>72</v>
      </c>
      <c r="B64" s="107"/>
      <c r="C64" s="108"/>
      <c r="D64" s="107"/>
      <c r="E64" s="109"/>
      <c r="F64" s="109"/>
      <c r="G64" s="110"/>
      <c r="H64" s="110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11"/>
    </row>
    <row r="65" spans="1:22" x14ac:dyDescent="0.3">
      <c r="A65" s="95" t="s">
        <v>119</v>
      </c>
      <c r="B65" s="96" t="s">
        <v>27</v>
      </c>
      <c r="C65" s="97" t="s">
        <v>129</v>
      </c>
      <c r="D65" s="96" t="s">
        <v>27</v>
      </c>
      <c r="E65" s="98">
        <v>18</v>
      </c>
      <c r="F65" s="98">
        <v>18</v>
      </c>
      <c r="G65" s="99">
        <v>100</v>
      </c>
      <c r="H65" s="99">
        <v>55.56</v>
      </c>
      <c r="I65" s="98">
        <v>1</v>
      </c>
      <c r="J65" s="98">
        <v>2</v>
      </c>
      <c r="K65" s="98">
        <v>3</v>
      </c>
      <c r="L65" s="98">
        <v>5</v>
      </c>
      <c r="M65" s="98">
        <v>0</v>
      </c>
      <c r="N65" s="98">
        <v>2</v>
      </c>
      <c r="O65" s="98">
        <v>4</v>
      </c>
      <c r="P65" s="98">
        <v>1</v>
      </c>
      <c r="Q65" s="98">
        <v>0</v>
      </c>
      <c r="R65" s="98">
        <v>1</v>
      </c>
      <c r="S65" s="98">
        <v>5</v>
      </c>
      <c r="T65" s="98">
        <v>5</v>
      </c>
      <c r="U65" s="98">
        <v>6</v>
      </c>
      <c r="V65" s="100">
        <v>1</v>
      </c>
    </row>
    <row r="66" spans="1:22" x14ac:dyDescent="0.3">
      <c r="A66" s="95" t="s">
        <v>119</v>
      </c>
      <c r="B66" s="96" t="s">
        <v>27</v>
      </c>
      <c r="C66" s="97" t="s">
        <v>129</v>
      </c>
      <c r="D66" s="96" t="s">
        <v>26</v>
      </c>
      <c r="E66" s="98">
        <v>13</v>
      </c>
      <c r="F66" s="98">
        <v>13</v>
      </c>
      <c r="G66" s="99">
        <v>100</v>
      </c>
      <c r="H66" s="99">
        <v>55.77</v>
      </c>
      <c r="I66" s="98">
        <v>0</v>
      </c>
      <c r="J66" s="98">
        <v>2</v>
      </c>
      <c r="K66" s="98">
        <v>4</v>
      </c>
      <c r="L66" s="98">
        <v>1</v>
      </c>
      <c r="M66" s="98">
        <v>0</v>
      </c>
      <c r="N66" s="98">
        <v>3</v>
      </c>
      <c r="O66" s="98">
        <v>3</v>
      </c>
      <c r="P66" s="98">
        <v>0</v>
      </c>
      <c r="Q66" s="98">
        <v>0</v>
      </c>
      <c r="R66" s="98">
        <v>0</v>
      </c>
      <c r="S66" s="98">
        <v>6</v>
      </c>
      <c r="T66" s="98">
        <v>1</v>
      </c>
      <c r="U66" s="98">
        <v>6</v>
      </c>
      <c r="V66" s="100">
        <v>0</v>
      </c>
    </row>
    <row r="67" spans="1:22" s="112" customFormat="1" x14ac:dyDescent="0.3">
      <c r="A67" s="101" t="s">
        <v>119</v>
      </c>
      <c r="B67" s="102" t="s">
        <v>27</v>
      </c>
      <c r="C67" s="103" t="s">
        <v>129</v>
      </c>
      <c r="D67" s="102" t="s">
        <v>88</v>
      </c>
      <c r="E67" s="104">
        <v>31</v>
      </c>
      <c r="F67" s="104">
        <v>31</v>
      </c>
      <c r="G67" s="105">
        <v>100</v>
      </c>
      <c r="H67" s="105">
        <v>55.65</v>
      </c>
      <c r="I67" s="104">
        <v>1</v>
      </c>
      <c r="J67" s="104">
        <v>4</v>
      </c>
      <c r="K67" s="104">
        <v>7</v>
      </c>
      <c r="L67" s="104">
        <v>6</v>
      </c>
      <c r="M67" s="104">
        <v>0</v>
      </c>
      <c r="N67" s="104">
        <v>5</v>
      </c>
      <c r="O67" s="104">
        <v>7</v>
      </c>
      <c r="P67" s="104">
        <v>1</v>
      </c>
      <c r="Q67" s="104">
        <v>0</v>
      </c>
      <c r="R67" s="104">
        <v>1</v>
      </c>
      <c r="S67" s="104">
        <v>11</v>
      </c>
      <c r="T67" s="104">
        <v>6</v>
      </c>
      <c r="U67" s="104">
        <v>12</v>
      </c>
      <c r="V67" s="106">
        <v>1</v>
      </c>
    </row>
    <row r="68" spans="1:22" x14ac:dyDescent="0.3">
      <c r="A68" s="107" t="s">
        <v>72</v>
      </c>
      <c r="B68" s="107"/>
      <c r="C68" s="108"/>
      <c r="D68" s="107"/>
      <c r="E68" s="109"/>
      <c r="F68" s="109"/>
      <c r="G68" s="110"/>
      <c r="H68" s="110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11"/>
    </row>
    <row r="69" spans="1:22" x14ac:dyDescent="0.3">
      <c r="A69" s="95" t="s">
        <v>119</v>
      </c>
      <c r="B69" s="96" t="s">
        <v>27</v>
      </c>
      <c r="C69" s="97" t="s">
        <v>130</v>
      </c>
      <c r="D69" s="96" t="s">
        <v>27</v>
      </c>
      <c r="E69" s="98">
        <v>18</v>
      </c>
      <c r="F69" s="98">
        <v>18</v>
      </c>
      <c r="G69" s="99">
        <v>100</v>
      </c>
      <c r="H69" s="99">
        <v>65.28</v>
      </c>
      <c r="I69" s="98">
        <v>2</v>
      </c>
      <c r="J69" s="98">
        <v>5</v>
      </c>
      <c r="K69" s="98">
        <v>2</v>
      </c>
      <c r="L69" s="98">
        <v>1</v>
      </c>
      <c r="M69" s="98">
        <v>3</v>
      </c>
      <c r="N69" s="98">
        <v>4</v>
      </c>
      <c r="O69" s="98">
        <v>1</v>
      </c>
      <c r="P69" s="98">
        <v>0</v>
      </c>
      <c r="Q69" s="98">
        <v>0</v>
      </c>
      <c r="R69" s="98">
        <v>7</v>
      </c>
      <c r="S69" s="98">
        <v>6</v>
      </c>
      <c r="T69" s="98">
        <v>5</v>
      </c>
      <c r="U69" s="98">
        <v>0</v>
      </c>
      <c r="V69" s="100">
        <v>0</v>
      </c>
    </row>
    <row r="70" spans="1:22" x14ac:dyDescent="0.3">
      <c r="A70" s="95" t="s">
        <v>119</v>
      </c>
      <c r="B70" s="96" t="s">
        <v>27</v>
      </c>
      <c r="C70" s="97" t="s">
        <v>130</v>
      </c>
      <c r="D70" s="96" t="s">
        <v>26</v>
      </c>
      <c r="E70" s="98">
        <v>13</v>
      </c>
      <c r="F70" s="98">
        <v>13</v>
      </c>
      <c r="G70" s="99">
        <v>100</v>
      </c>
      <c r="H70" s="99">
        <v>58.65</v>
      </c>
      <c r="I70" s="98">
        <v>2</v>
      </c>
      <c r="J70" s="98">
        <v>1</v>
      </c>
      <c r="K70" s="98">
        <v>4</v>
      </c>
      <c r="L70" s="98">
        <v>0</v>
      </c>
      <c r="M70" s="98">
        <v>0</v>
      </c>
      <c r="N70" s="98">
        <v>2</v>
      </c>
      <c r="O70" s="98">
        <v>4</v>
      </c>
      <c r="P70" s="98">
        <v>0</v>
      </c>
      <c r="Q70" s="98">
        <v>0</v>
      </c>
      <c r="R70" s="98">
        <v>3</v>
      </c>
      <c r="S70" s="98">
        <v>4</v>
      </c>
      <c r="T70" s="98">
        <v>6</v>
      </c>
      <c r="U70" s="98">
        <v>0</v>
      </c>
      <c r="V70" s="100">
        <v>0</v>
      </c>
    </row>
    <row r="71" spans="1:22" s="112" customFormat="1" x14ac:dyDescent="0.3">
      <c r="A71" s="101" t="s">
        <v>119</v>
      </c>
      <c r="B71" s="102" t="s">
        <v>27</v>
      </c>
      <c r="C71" s="103" t="s">
        <v>130</v>
      </c>
      <c r="D71" s="102" t="s">
        <v>88</v>
      </c>
      <c r="E71" s="104">
        <v>31</v>
      </c>
      <c r="F71" s="104">
        <v>31</v>
      </c>
      <c r="G71" s="105">
        <v>100</v>
      </c>
      <c r="H71" s="105">
        <v>62.5</v>
      </c>
      <c r="I71" s="104">
        <v>4</v>
      </c>
      <c r="J71" s="104">
        <v>6</v>
      </c>
      <c r="K71" s="104">
        <v>6</v>
      </c>
      <c r="L71" s="104">
        <v>1</v>
      </c>
      <c r="M71" s="104">
        <v>3</v>
      </c>
      <c r="N71" s="104">
        <v>6</v>
      </c>
      <c r="O71" s="104">
        <v>5</v>
      </c>
      <c r="P71" s="104">
        <v>0</v>
      </c>
      <c r="Q71" s="104">
        <v>0</v>
      </c>
      <c r="R71" s="104">
        <v>10</v>
      </c>
      <c r="S71" s="104">
        <v>10</v>
      </c>
      <c r="T71" s="104">
        <v>11</v>
      </c>
      <c r="U71" s="104">
        <v>0</v>
      </c>
      <c r="V71" s="106">
        <v>0</v>
      </c>
    </row>
    <row r="72" spans="1:22" x14ac:dyDescent="0.3">
      <c r="A72" s="107" t="s">
        <v>72</v>
      </c>
      <c r="B72" s="107"/>
      <c r="C72" s="108"/>
      <c r="D72" s="107"/>
      <c r="E72" s="109"/>
      <c r="F72" s="109"/>
      <c r="G72" s="110"/>
      <c r="H72" s="110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11"/>
    </row>
    <row r="73" spans="1:22" x14ac:dyDescent="0.3">
      <c r="A73" s="95" t="s">
        <v>119</v>
      </c>
      <c r="B73" s="96" t="s">
        <v>27</v>
      </c>
      <c r="C73" s="97" t="s">
        <v>131</v>
      </c>
      <c r="D73" s="96" t="s">
        <v>27</v>
      </c>
      <c r="E73" s="98">
        <v>18</v>
      </c>
      <c r="F73" s="98">
        <v>18</v>
      </c>
      <c r="G73" s="99">
        <v>100</v>
      </c>
      <c r="H73" s="99">
        <v>79.17</v>
      </c>
      <c r="I73" s="98">
        <v>7</v>
      </c>
      <c r="J73" s="98">
        <v>3</v>
      </c>
      <c r="K73" s="98">
        <v>1</v>
      </c>
      <c r="L73" s="98">
        <v>4</v>
      </c>
      <c r="M73" s="98">
        <v>2</v>
      </c>
      <c r="N73" s="98">
        <v>1</v>
      </c>
      <c r="O73" s="98">
        <v>0</v>
      </c>
      <c r="P73" s="98">
        <v>0</v>
      </c>
      <c r="Q73" s="98">
        <v>0</v>
      </c>
      <c r="R73" s="98">
        <v>8</v>
      </c>
      <c r="S73" s="98">
        <v>5</v>
      </c>
      <c r="T73" s="98">
        <v>5</v>
      </c>
      <c r="U73" s="98">
        <v>0</v>
      </c>
      <c r="V73" s="100">
        <v>0</v>
      </c>
    </row>
    <row r="74" spans="1:22" x14ac:dyDescent="0.3">
      <c r="A74" s="95" t="s">
        <v>119</v>
      </c>
      <c r="B74" s="96" t="s">
        <v>27</v>
      </c>
      <c r="C74" s="97" t="s">
        <v>131</v>
      </c>
      <c r="D74" s="96" t="s">
        <v>26</v>
      </c>
      <c r="E74" s="98">
        <v>13</v>
      </c>
      <c r="F74" s="98">
        <v>13</v>
      </c>
      <c r="G74" s="99">
        <v>100</v>
      </c>
      <c r="H74" s="99">
        <v>74.040000000000006</v>
      </c>
      <c r="I74" s="98">
        <v>3</v>
      </c>
      <c r="J74" s="98">
        <v>1</v>
      </c>
      <c r="K74" s="98">
        <v>3</v>
      </c>
      <c r="L74" s="98">
        <v>4</v>
      </c>
      <c r="M74" s="98">
        <v>2</v>
      </c>
      <c r="N74" s="98">
        <v>0</v>
      </c>
      <c r="O74" s="98">
        <v>0</v>
      </c>
      <c r="P74" s="98">
        <v>0</v>
      </c>
      <c r="Q74" s="98">
        <v>0</v>
      </c>
      <c r="R74" s="98">
        <v>3</v>
      </c>
      <c r="S74" s="98">
        <v>7</v>
      </c>
      <c r="T74" s="98">
        <v>3</v>
      </c>
      <c r="U74" s="98">
        <v>0</v>
      </c>
      <c r="V74" s="100">
        <v>0</v>
      </c>
    </row>
    <row r="75" spans="1:22" s="112" customFormat="1" x14ac:dyDescent="0.3">
      <c r="A75" s="101" t="s">
        <v>119</v>
      </c>
      <c r="B75" s="102" t="s">
        <v>27</v>
      </c>
      <c r="C75" s="103" t="s">
        <v>131</v>
      </c>
      <c r="D75" s="102" t="s">
        <v>88</v>
      </c>
      <c r="E75" s="104">
        <v>31</v>
      </c>
      <c r="F75" s="104">
        <v>31</v>
      </c>
      <c r="G75" s="105">
        <v>100</v>
      </c>
      <c r="H75" s="105">
        <v>77.02</v>
      </c>
      <c r="I75" s="104">
        <v>10</v>
      </c>
      <c r="J75" s="104">
        <v>4</v>
      </c>
      <c r="K75" s="104">
        <v>4</v>
      </c>
      <c r="L75" s="104">
        <v>8</v>
      </c>
      <c r="M75" s="104">
        <v>4</v>
      </c>
      <c r="N75" s="104">
        <v>1</v>
      </c>
      <c r="O75" s="104">
        <v>0</v>
      </c>
      <c r="P75" s="104">
        <v>0</v>
      </c>
      <c r="Q75" s="104">
        <v>0</v>
      </c>
      <c r="R75" s="104">
        <v>11</v>
      </c>
      <c r="S75" s="104">
        <v>12</v>
      </c>
      <c r="T75" s="104">
        <v>8</v>
      </c>
      <c r="U75" s="104">
        <v>0</v>
      </c>
      <c r="V75" s="106">
        <v>0</v>
      </c>
    </row>
    <row r="76" spans="1:22" x14ac:dyDescent="0.3">
      <c r="A76" s="107" t="s">
        <v>72</v>
      </c>
      <c r="B76" s="107"/>
      <c r="C76" s="108"/>
      <c r="D76" s="107"/>
      <c r="E76" s="109"/>
      <c r="F76" s="109"/>
      <c r="G76" s="110"/>
      <c r="H76" s="110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11"/>
    </row>
    <row r="77" spans="1:22" x14ac:dyDescent="0.3">
      <c r="A77" s="95" t="s">
        <v>119</v>
      </c>
      <c r="B77" s="96" t="s">
        <v>27</v>
      </c>
      <c r="C77" s="97" t="s">
        <v>132</v>
      </c>
      <c r="D77" s="96" t="s">
        <v>27</v>
      </c>
      <c r="E77" s="98">
        <v>8</v>
      </c>
      <c r="F77" s="98">
        <v>8</v>
      </c>
      <c r="G77" s="99">
        <v>100</v>
      </c>
      <c r="H77" s="99">
        <v>54.69</v>
      </c>
      <c r="I77" s="98">
        <v>0</v>
      </c>
      <c r="J77" s="98">
        <v>1</v>
      </c>
      <c r="K77" s="98">
        <v>1</v>
      </c>
      <c r="L77" s="98">
        <v>2</v>
      </c>
      <c r="M77" s="98">
        <v>1</v>
      </c>
      <c r="N77" s="98">
        <v>2</v>
      </c>
      <c r="O77" s="98">
        <v>1</v>
      </c>
      <c r="P77" s="98">
        <v>0</v>
      </c>
      <c r="Q77" s="98">
        <v>0</v>
      </c>
      <c r="R77" s="98">
        <v>2</v>
      </c>
      <c r="S77" s="98">
        <v>5</v>
      </c>
      <c r="T77" s="98">
        <v>1</v>
      </c>
      <c r="U77" s="98">
        <v>0</v>
      </c>
      <c r="V77" s="100">
        <v>0</v>
      </c>
    </row>
    <row r="78" spans="1:22" s="112" customFormat="1" x14ac:dyDescent="0.3">
      <c r="A78" s="101" t="s">
        <v>119</v>
      </c>
      <c r="B78" s="102" t="s">
        <v>27</v>
      </c>
      <c r="C78" s="103" t="s">
        <v>132</v>
      </c>
      <c r="D78" s="102" t="s">
        <v>88</v>
      </c>
      <c r="E78" s="104">
        <v>8</v>
      </c>
      <c r="F78" s="104">
        <v>8</v>
      </c>
      <c r="G78" s="105">
        <v>100</v>
      </c>
      <c r="H78" s="105">
        <v>54.69</v>
      </c>
      <c r="I78" s="104">
        <v>0</v>
      </c>
      <c r="J78" s="104">
        <v>1</v>
      </c>
      <c r="K78" s="104">
        <v>1</v>
      </c>
      <c r="L78" s="104">
        <v>2</v>
      </c>
      <c r="M78" s="104">
        <v>1</v>
      </c>
      <c r="N78" s="104">
        <v>2</v>
      </c>
      <c r="O78" s="104">
        <v>1</v>
      </c>
      <c r="P78" s="104">
        <v>0</v>
      </c>
      <c r="Q78" s="104">
        <v>0</v>
      </c>
      <c r="R78" s="104">
        <v>2</v>
      </c>
      <c r="S78" s="104">
        <v>5</v>
      </c>
      <c r="T78" s="104">
        <v>1</v>
      </c>
      <c r="U78" s="104">
        <v>0</v>
      </c>
      <c r="V78" s="106">
        <v>0</v>
      </c>
    </row>
    <row r="79" spans="1:22" x14ac:dyDescent="0.3">
      <c r="A79" s="107" t="s">
        <v>72</v>
      </c>
      <c r="B79" s="107"/>
      <c r="C79" s="108"/>
      <c r="D79" s="107"/>
      <c r="E79" s="109"/>
      <c r="F79" s="109"/>
      <c r="G79" s="110"/>
      <c r="H79" s="110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1"/>
    </row>
    <row r="80" spans="1:22" x14ac:dyDescent="0.3">
      <c r="A80" s="95" t="s">
        <v>119</v>
      </c>
      <c r="B80" s="96" t="s">
        <v>27</v>
      </c>
      <c r="C80" s="97" t="s">
        <v>128</v>
      </c>
      <c r="D80" s="96" t="s">
        <v>27</v>
      </c>
      <c r="E80" s="98">
        <v>18</v>
      </c>
      <c r="F80" s="98">
        <v>18</v>
      </c>
      <c r="G80" s="99">
        <v>100</v>
      </c>
      <c r="H80" s="99">
        <v>37.5</v>
      </c>
      <c r="I80" s="98">
        <v>0</v>
      </c>
      <c r="J80" s="98">
        <v>0</v>
      </c>
      <c r="K80" s="98">
        <v>0</v>
      </c>
      <c r="L80" s="98">
        <v>4</v>
      </c>
      <c r="M80" s="98">
        <v>2</v>
      </c>
      <c r="N80" s="98">
        <v>5</v>
      </c>
      <c r="O80" s="98">
        <v>4</v>
      </c>
      <c r="P80" s="98">
        <v>3</v>
      </c>
      <c r="Q80" s="98">
        <v>0</v>
      </c>
      <c r="R80" s="98">
        <v>0</v>
      </c>
      <c r="S80" s="98">
        <v>6</v>
      </c>
      <c r="T80" s="98">
        <v>11</v>
      </c>
      <c r="U80" s="98">
        <v>1</v>
      </c>
      <c r="V80" s="100">
        <v>0</v>
      </c>
    </row>
    <row r="81" spans="1:22" x14ac:dyDescent="0.3">
      <c r="A81" s="95" t="s">
        <v>119</v>
      </c>
      <c r="B81" s="96" t="s">
        <v>27</v>
      </c>
      <c r="C81" s="97" t="s">
        <v>128</v>
      </c>
      <c r="D81" s="96" t="s">
        <v>26</v>
      </c>
      <c r="E81" s="98">
        <v>13</v>
      </c>
      <c r="F81" s="98">
        <v>13</v>
      </c>
      <c r="G81" s="99">
        <v>100</v>
      </c>
      <c r="H81" s="99">
        <v>43.27</v>
      </c>
      <c r="I81" s="98">
        <v>0</v>
      </c>
      <c r="J81" s="98">
        <v>0</v>
      </c>
      <c r="K81" s="98">
        <v>1</v>
      </c>
      <c r="L81" s="98">
        <v>3</v>
      </c>
      <c r="M81" s="98">
        <v>1</v>
      </c>
      <c r="N81" s="98">
        <v>5</v>
      </c>
      <c r="O81" s="98">
        <v>2</v>
      </c>
      <c r="P81" s="98">
        <v>1</v>
      </c>
      <c r="Q81" s="98">
        <v>0</v>
      </c>
      <c r="R81" s="98">
        <v>0</v>
      </c>
      <c r="S81" s="98">
        <v>5</v>
      </c>
      <c r="T81" s="98">
        <v>8</v>
      </c>
      <c r="U81" s="98">
        <v>0</v>
      </c>
      <c r="V81" s="100">
        <v>0</v>
      </c>
    </row>
    <row r="82" spans="1:22" s="112" customFormat="1" x14ac:dyDescent="0.3">
      <c r="A82" s="101" t="s">
        <v>119</v>
      </c>
      <c r="B82" s="102" t="s">
        <v>27</v>
      </c>
      <c r="C82" s="103" t="s">
        <v>128</v>
      </c>
      <c r="D82" s="102" t="s">
        <v>88</v>
      </c>
      <c r="E82" s="104">
        <v>31</v>
      </c>
      <c r="F82" s="104">
        <v>31</v>
      </c>
      <c r="G82" s="105">
        <v>100</v>
      </c>
      <c r="H82" s="105">
        <v>39.92</v>
      </c>
      <c r="I82" s="104">
        <v>0</v>
      </c>
      <c r="J82" s="104">
        <v>0</v>
      </c>
      <c r="K82" s="104">
        <v>1</v>
      </c>
      <c r="L82" s="104">
        <v>7</v>
      </c>
      <c r="M82" s="104">
        <v>3</v>
      </c>
      <c r="N82" s="104">
        <v>10</v>
      </c>
      <c r="O82" s="104">
        <v>6</v>
      </c>
      <c r="P82" s="104">
        <v>4</v>
      </c>
      <c r="Q82" s="104">
        <v>0</v>
      </c>
      <c r="R82" s="104">
        <v>0</v>
      </c>
      <c r="S82" s="104">
        <v>11</v>
      </c>
      <c r="T82" s="104">
        <v>19</v>
      </c>
      <c r="U82" s="104">
        <v>1</v>
      </c>
      <c r="V82" s="106">
        <v>0</v>
      </c>
    </row>
    <row r="83" spans="1:22" x14ac:dyDescent="0.3">
      <c r="A83" s="107" t="s">
        <v>72</v>
      </c>
      <c r="B83" s="107"/>
      <c r="C83" s="108"/>
      <c r="D83" s="107"/>
      <c r="E83" s="109"/>
      <c r="F83" s="109"/>
      <c r="G83" s="110"/>
      <c r="H83" s="110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11"/>
    </row>
    <row r="84" spans="1:22" x14ac:dyDescent="0.3">
      <c r="A84" s="113" t="s">
        <v>72</v>
      </c>
      <c r="B84" s="113"/>
      <c r="C84" s="114"/>
      <c r="D84" s="113"/>
      <c r="E84" s="115"/>
      <c r="F84" s="115"/>
      <c r="G84" s="116"/>
      <c r="H84" s="116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7"/>
    </row>
    <row r="85" spans="1:22" x14ac:dyDescent="0.3">
      <c r="A85" s="95" t="s">
        <v>119</v>
      </c>
      <c r="B85" s="96" t="s">
        <v>133</v>
      </c>
      <c r="C85" s="97" t="s">
        <v>121</v>
      </c>
      <c r="D85" s="96" t="s">
        <v>27</v>
      </c>
      <c r="E85" s="98">
        <v>21</v>
      </c>
      <c r="F85" s="98">
        <v>21</v>
      </c>
      <c r="G85" s="99">
        <v>100</v>
      </c>
      <c r="H85" s="99">
        <v>32.14</v>
      </c>
      <c r="I85" s="98">
        <v>0</v>
      </c>
      <c r="J85" s="98">
        <v>0</v>
      </c>
      <c r="K85" s="98">
        <v>3</v>
      </c>
      <c r="L85" s="98">
        <v>1</v>
      </c>
      <c r="M85" s="98">
        <v>0</v>
      </c>
      <c r="N85" s="98">
        <v>4</v>
      </c>
      <c r="O85" s="98">
        <v>6</v>
      </c>
      <c r="P85" s="98">
        <v>7</v>
      </c>
      <c r="Q85" s="98">
        <v>0</v>
      </c>
      <c r="R85" s="98">
        <v>1</v>
      </c>
      <c r="S85" s="98">
        <v>4</v>
      </c>
      <c r="T85" s="98">
        <v>9</v>
      </c>
      <c r="U85" s="98">
        <v>7</v>
      </c>
      <c r="V85" s="100">
        <v>0</v>
      </c>
    </row>
    <row r="86" spans="1:22" x14ac:dyDescent="0.3">
      <c r="A86" s="95" t="s">
        <v>119</v>
      </c>
      <c r="B86" s="96" t="s">
        <v>133</v>
      </c>
      <c r="C86" s="97" t="s">
        <v>121</v>
      </c>
      <c r="D86" s="96" t="s">
        <v>26</v>
      </c>
      <c r="E86" s="98">
        <v>22</v>
      </c>
      <c r="F86" s="98">
        <v>22</v>
      </c>
      <c r="G86" s="99">
        <v>100</v>
      </c>
      <c r="H86" s="99">
        <v>54.55</v>
      </c>
      <c r="I86" s="98">
        <v>0</v>
      </c>
      <c r="J86" s="98">
        <v>3</v>
      </c>
      <c r="K86" s="98">
        <v>5</v>
      </c>
      <c r="L86" s="98">
        <v>3</v>
      </c>
      <c r="M86" s="98">
        <v>1</v>
      </c>
      <c r="N86" s="98">
        <v>6</v>
      </c>
      <c r="O86" s="98">
        <v>4</v>
      </c>
      <c r="P86" s="98">
        <v>0</v>
      </c>
      <c r="Q86" s="98">
        <v>0</v>
      </c>
      <c r="R86" s="98">
        <v>5</v>
      </c>
      <c r="S86" s="98">
        <v>9</v>
      </c>
      <c r="T86" s="98">
        <v>8</v>
      </c>
      <c r="U86" s="98">
        <v>0</v>
      </c>
      <c r="V86" s="100">
        <v>0</v>
      </c>
    </row>
    <row r="87" spans="1:22" s="112" customFormat="1" x14ac:dyDescent="0.3">
      <c r="A87" s="101" t="s">
        <v>119</v>
      </c>
      <c r="B87" s="102" t="s">
        <v>133</v>
      </c>
      <c r="C87" s="103" t="s">
        <v>121</v>
      </c>
      <c r="D87" s="102" t="s">
        <v>88</v>
      </c>
      <c r="E87" s="104">
        <v>43</v>
      </c>
      <c r="F87" s="104">
        <v>43</v>
      </c>
      <c r="G87" s="105">
        <v>100</v>
      </c>
      <c r="H87" s="105">
        <v>43.6</v>
      </c>
      <c r="I87" s="104">
        <v>0</v>
      </c>
      <c r="J87" s="104">
        <v>3</v>
      </c>
      <c r="K87" s="104">
        <v>8</v>
      </c>
      <c r="L87" s="104">
        <v>4</v>
      </c>
      <c r="M87" s="104">
        <v>1</v>
      </c>
      <c r="N87" s="104">
        <v>10</v>
      </c>
      <c r="O87" s="104">
        <v>10</v>
      </c>
      <c r="P87" s="104">
        <v>7</v>
      </c>
      <c r="Q87" s="104">
        <v>0</v>
      </c>
      <c r="R87" s="104">
        <v>6</v>
      </c>
      <c r="S87" s="104">
        <v>13</v>
      </c>
      <c r="T87" s="104">
        <v>17</v>
      </c>
      <c r="U87" s="104">
        <v>7</v>
      </c>
      <c r="V87" s="106">
        <v>0</v>
      </c>
    </row>
    <row r="88" spans="1:22" x14ac:dyDescent="0.3">
      <c r="A88" s="107" t="s">
        <v>72</v>
      </c>
      <c r="B88" s="107"/>
      <c r="C88" s="108"/>
      <c r="D88" s="107"/>
      <c r="E88" s="109"/>
      <c r="F88" s="109"/>
      <c r="G88" s="110"/>
      <c r="H88" s="110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11"/>
    </row>
    <row r="89" spans="1:22" x14ac:dyDescent="0.3">
      <c r="A89" s="95" t="s">
        <v>119</v>
      </c>
      <c r="B89" s="96" t="s">
        <v>133</v>
      </c>
      <c r="C89" s="97" t="s">
        <v>122</v>
      </c>
      <c r="D89" s="96" t="s">
        <v>27</v>
      </c>
      <c r="E89" s="98">
        <v>19</v>
      </c>
      <c r="F89" s="98">
        <v>19</v>
      </c>
      <c r="G89" s="99">
        <v>100</v>
      </c>
      <c r="H89" s="99">
        <v>39.47</v>
      </c>
      <c r="I89" s="98">
        <v>1</v>
      </c>
      <c r="J89" s="98">
        <v>1</v>
      </c>
      <c r="K89" s="98">
        <v>0</v>
      </c>
      <c r="L89" s="98">
        <v>1</v>
      </c>
      <c r="M89" s="98">
        <v>3</v>
      </c>
      <c r="N89" s="98">
        <v>5</v>
      </c>
      <c r="O89" s="98">
        <v>5</v>
      </c>
      <c r="P89" s="98">
        <v>3</v>
      </c>
      <c r="Q89" s="98">
        <v>0</v>
      </c>
      <c r="R89" s="98">
        <v>1</v>
      </c>
      <c r="S89" s="98">
        <v>3</v>
      </c>
      <c r="T89" s="98">
        <v>12</v>
      </c>
      <c r="U89" s="98">
        <v>3</v>
      </c>
      <c r="V89" s="100">
        <v>0</v>
      </c>
    </row>
    <row r="90" spans="1:22" x14ac:dyDescent="0.3">
      <c r="A90" s="95" t="s">
        <v>119</v>
      </c>
      <c r="B90" s="96" t="s">
        <v>133</v>
      </c>
      <c r="C90" s="97" t="s">
        <v>122</v>
      </c>
      <c r="D90" s="96" t="s">
        <v>26</v>
      </c>
      <c r="E90" s="98">
        <v>20</v>
      </c>
      <c r="F90" s="98">
        <v>20</v>
      </c>
      <c r="G90" s="99">
        <v>100</v>
      </c>
      <c r="H90" s="99">
        <v>71.88</v>
      </c>
      <c r="I90" s="98">
        <v>4</v>
      </c>
      <c r="J90" s="98">
        <v>0</v>
      </c>
      <c r="K90" s="98">
        <v>10</v>
      </c>
      <c r="L90" s="98">
        <v>1</v>
      </c>
      <c r="M90" s="98">
        <v>4</v>
      </c>
      <c r="N90" s="98">
        <v>0</v>
      </c>
      <c r="O90" s="98">
        <v>1</v>
      </c>
      <c r="P90" s="98">
        <v>0</v>
      </c>
      <c r="Q90" s="98">
        <v>0</v>
      </c>
      <c r="R90" s="98">
        <v>4</v>
      </c>
      <c r="S90" s="98">
        <v>12</v>
      </c>
      <c r="T90" s="98">
        <v>4</v>
      </c>
      <c r="U90" s="98">
        <v>0</v>
      </c>
      <c r="V90" s="100">
        <v>0</v>
      </c>
    </row>
    <row r="91" spans="1:22" s="112" customFormat="1" x14ac:dyDescent="0.3">
      <c r="A91" s="101" t="s">
        <v>119</v>
      </c>
      <c r="B91" s="102" t="s">
        <v>133</v>
      </c>
      <c r="C91" s="103" t="s">
        <v>122</v>
      </c>
      <c r="D91" s="102" t="s">
        <v>88</v>
      </c>
      <c r="E91" s="104">
        <v>39</v>
      </c>
      <c r="F91" s="104">
        <v>39</v>
      </c>
      <c r="G91" s="105">
        <v>100</v>
      </c>
      <c r="H91" s="105">
        <v>56.09</v>
      </c>
      <c r="I91" s="104">
        <v>5</v>
      </c>
      <c r="J91" s="104">
        <v>1</v>
      </c>
      <c r="K91" s="104">
        <v>10</v>
      </c>
      <c r="L91" s="104">
        <v>2</v>
      </c>
      <c r="M91" s="104">
        <v>7</v>
      </c>
      <c r="N91" s="104">
        <v>5</v>
      </c>
      <c r="O91" s="104">
        <v>6</v>
      </c>
      <c r="P91" s="104">
        <v>3</v>
      </c>
      <c r="Q91" s="104">
        <v>0</v>
      </c>
      <c r="R91" s="104">
        <v>5</v>
      </c>
      <c r="S91" s="104">
        <v>15</v>
      </c>
      <c r="T91" s="104">
        <v>16</v>
      </c>
      <c r="U91" s="104">
        <v>3</v>
      </c>
      <c r="V91" s="106">
        <v>0</v>
      </c>
    </row>
    <row r="92" spans="1:22" x14ac:dyDescent="0.3">
      <c r="A92" s="107" t="s">
        <v>72</v>
      </c>
      <c r="B92" s="107"/>
      <c r="C92" s="108"/>
      <c r="D92" s="107"/>
      <c r="E92" s="109"/>
      <c r="F92" s="109"/>
      <c r="G92" s="110"/>
      <c r="H92" s="110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11"/>
    </row>
    <row r="93" spans="1:22" x14ac:dyDescent="0.3">
      <c r="A93" s="95" t="s">
        <v>119</v>
      </c>
      <c r="B93" s="96" t="s">
        <v>133</v>
      </c>
      <c r="C93" s="97" t="s">
        <v>123</v>
      </c>
      <c r="D93" s="96" t="s">
        <v>27</v>
      </c>
      <c r="E93" s="98">
        <v>2</v>
      </c>
      <c r="F93" s="98">
        <v>1</v>
      </c>
      <c r="G93" s="99">
        <v>50</v>
      </c>
      <c r="H93" s="99">
        <v>25</v>
      </c>
      <c r="I93" s="98">
        <v>0</v>
      </c>
      <c r="J93" s="98">
        <v>0</v>
      </c>
      <c r="K93" s="98">
        <v>0</v>
      </c>
      <c r="L93" s="98">
        <v>0</v>
      </c>
      <c r="M93" s="98">
        <v>1</v>
      </c>
      <c r="N93" s="98">
        <v>0</v>
      </c>
      <c r="O93" s="98">
        <v>0</v>
      </c>
      <c r="P93" s="98">
        <v>0</v>
      </c>
      <c r="Q93" s="98">
        <v>1</v>
      </c>
      <c r="R93" s="98">
        <v>0</v>
      </c>
      <c r="S93" s="98">
        <v>0</v>
      </c>
      <c r="T93" s="98">
        <v>1</v>
      </c>
      <c r="U93" s="98">
        <v>0</v>
      </c>
      <c r="V93" s="100">
        <v>0</v>
      </c>
    </row>
    <row r="94" spans="1:22" x14ac:dyDescent="0.3">
      <c r="A94" s="95" t="s">
        <v>119</v>
      </c>
      <c r="B94" s="96" t="s">
        <v>133</v>
      </c>
      <c r="C94" s="97" t="s">
        <v>123</v>
      </c>
      <c r="D94" s="96" t="s">
        <v>26</v>
      </c>
      <c r="E94" s="98">
        <v>2</v>
      </c>
      <c r="F94" s="98">
        <v>2</v>
      </c>
      <c r="G94" s="99">
        <v>100</v>
      </c>
      <c r="H94" s="99">
        <v>50</v>
      </c>
      <c r="I94" s="98">
        <v>0</v>
      </c>
      <c r="J94" s="98">
        <v>0</v>
      </c>
      <c r="K94" s="98">
        <v>0</v>
      </c>
      <c r="L94" s="98">
        <v>0</v>
      </c>
      <c r="M94" s="98">
        <v>2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2</v>
      </c>
      <c r="U94" s="98">
        <v>0</v>
      </c>
      <c r="V94" s="100">
        <v>0</v>
      </c>
    </row>
    <row r="95" spans="1:22" s="112" customFormat="1" x14ac:dyDescent="0.3">
      <c r="A95" s="101" t="s">
        <v>119</v>
      </c>
      <c r="B95" s="102" t="s">
        <v>133</v>
      </c>
      <c r="C95" s="103" t="s">
        <v>123</v>
      </c>
      <c r="D95" s="102" t="s">
        <v>88</v>
      </c>
      <c r="E95" s="104">
        <v>4</v>
      </c>
      <c r="F95" s="104">
        <v>3</v>
      </c>
      <c r="G95" s="105">
        <v>75</v>
      </c>
      <c r="H95" s="105">
        <v>37.5</v>
      </c>
      <c r="I95" s="104">
        <v>0</v>
      </c>
      <c r="J95" s="104">
        <v>0</v>
      </c>
      <c r="K95" s="104">
        <v>0</v>
      </c>
      <c r="L95" s="104">
        <v>0</v>
      </c>
      <c r="M95" s="104">
        <v>3</v>
      </c>
      <c r="N95" s="104">
        <v>0</v>
      </c>
      <c r="O95" s="104">
        <v>0</v>
      </c>
      <c r="P95" s="104">
        <v>0</v>
      </c>
      <c r="Q95" s="104">
        <v>1</v>
      </c>
      <c r="R95" s="104">
        <v>0</v>
      </c>
      <c r="S95" s="104">
        <v>0</v>
      </c>
      <c r="T95" s="104">
        <v>3</v>
      </c>
      <c r="U95" s="104">
        <v>0</v>
      </c>
      <c r="V95" s="106">
        <v>0</v>
      </c>
    </row>
    <row r="96" spans="1:22" x14ac:dyDescent="0.3">
      <c r="A96" s="107" t="s">
        <v>72</v>
      </c>
      <c r="B96" s="107"/>
      <c r="C96" s="108"/>
      <c r="D96" s="107"/>
      <c r="E96" s="109"/>
      <c r="F96" s="109"/>
      <c r="G96" s="110"/>
      <c r="H96" s="110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11"/>
    </row>
    <row r="97" spans="1:22" x14ac:dyDescent="0.3">
      <c r="A97" s="95" t="s">
        <v>119</v>
      </c>
      <c r="B97" s="96" t="s">
        <v>133</v>
      </c>
      <c r="C97" s="97" t="s">
        <v>131</v>
      </c>
      <c r="D97" s="96" t="s">
        <v>27</v>
      </c>
      <c r="E97" s="98">
        <v>4</v>
      </c>
      <c r="F97" s="98">
        <v>4</v>
      </c>
      <c r="G97" s="99">
        <v>100</v>
      </c>
      <c r="H97" s="99">
        <v>62.5</v>
      </c>
      <c r="I97" s="98">
        <v>0</v>
      </c>
      <c r="J97" s="98">
        <v>2</v>
      </c>
      <c r="K97" s="98">
        <v>0</v>
      </c>
      <c r="L97" s="98">
        <v>0</v>
      </c>
      <c r="M97" s="98">
        <v>0</v>
      </c>
      <c r="N97" s="98">
        <v>2</v>
      </c>
      <c r="O97" s="98">
        <v>0</v>
      </c>
      <c r="P97" s="98">
        <v>0</v>
      </c>
      <c r="Q97" s="98">
        <v>0</v>
      </c>
      <c r="R97" s="98">
        <v>1</v>
      </c>
      <c r="S97" s="98">
        <v>1</v>
      </c>
      <c r="T97" s="98">
        <v>2</v>
      </c>
      <c r="U97" s="98">
        <v>0</v>
      </c>
      <c r="V97" s="100">
        <v>0</v>
      </c>
    </row>
    <row r="98" spans="1:22" x14ac:dyDescent="0.3">
      <c r="A98" s="95" t="s">
        <v>119</v>
      </c>
      <c r="B98" s="96" t="s">
        <v>133</v>
      </c>
      <c r="C98" s="97" t="s">
        <v>131</v>
      </c>
      <c r="D98" s="96" t="s">
        <v>26</v>
      </c>
      <c r="E98" s="98">
        <v>5</v>
      </c>
      <c r="F98" s="98">
        <v>5</v>
      </c>
      <c r="G98" s="99">
        <v>100</v>
      </c>
      <c r="H98" s="99">
        <v>52.5</v>
      </c>
      <c r="I98" s="98">
        <v>0</v>
      </c>
      <c r="J98" s="98">
        <v>0</v>
      </c>
      <c r="K98" s="98">
        <v>0</v>
      </c>
      <c r="L98" s="98">
        <v>2</v>
      </c>
      <c r="M98" s="98">
        <v>2</v>
      </c>
      <c r="N98" s="98">
        <v>1</v>
      </c>
      <c r="O98" s="98">
        <v>0</v>
      </c>
      <c r="P98" s="98">
        <v>0</v>
      </c>
      <c r="Q98" s="98">
        <v>0</v>
      </c>
      <c r="R98" s="98">
        <v>0</v>
      </c>
      <c r="S98" s="98">
        <v>1</v>
      </c>
      <c r="T98" s="98">
        <v>4</v>
      </c>
      <c r="U98" s="98">
        <v>0</v>
      </c>
      <c r="V98" s="100">
        <v>0</v>
      </c>
    </row>
    <row r="99" spans="1:22" x14ac:dyDescent="0.3">
      <c r="A99" s="95" t="s">
        <v>119</v>
      </c>
      <c r="B99" s="96" t="s">
        <v>133</v>
      </c>
      <c r="C99" s="97" t="s">
        <v>131</v>
      </c>
      <c r="D99" s="96" t="s">
        <v>88</v>
      </c>
      <c r="E99" s="98">
        <v>9</v>
      </c>
      <c r="F99" s="98">
        <v>9</v>
      </c>
      <c r="G99" s="99">
        <v>100</v>
      </c>
      <c r="H99" s="99">
        <v>56.94</v>
      </c>
      <c r="I99" s="98">
        <v>0</v>
      </c>
      <c r="J99" s="98">
        <v>2</v>
      </c>
      <c r="K99" s="98">
        <v>0</v>
      </c>
      <c r="L99" s="98">
        <v>2</v>
      </c>
      <c r="M99" s="98">
        <v>2</v>
      </c>
      <c r="N99" s="98">
        <v>3</v>
      </c>
      <c r="O99" s="98">
        <v>0</v>
      </c>
      <c r="P99" s="98">
        <v>0</v>
      </c>
      <c r="Q99" s="98">
        <v>0</v>
      </c>
      <c r="R99" s="98">
        <v>1</v>
      </c>
      <c r="S99" s="98">
        <v>2</v>
      </c>
      <c r="T99" s="98">
        <v>6</v>
      </c>
      <c r="U99" s="98">
        <v>0</v>
      </c>
      <c r="V99" s="100">
        <v>0</v>
      </c>
    </row>
    <row r="100" spans="1:22" x14ac:dyDescent="0.3">
      <c r="A100" s="107" t="s">
        <v>72</v>
      </c>
      <c r="B100" s="107"/>
      <c r="C100" s="108"/>
      <c r="D100" s="107"/>
      <c r="E100" s="109"/>
      <c r="F100" s="109"/>
      <c r="G100" s="110"/>
      <c r="H100" s="110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11"/>
    </row>
    <row r="101" spans="1:22" x14ac:dyDescent="0.3">
      <c r="A101" s="95" t="s">
        <v>119</v>
      </c>
      <c r="B101" s="96" t="s">
        <v>133</v>
      </c>
      <c r="C101" s="97" t="s">
        <v>134</v>
      </c>
      <c r="D101" s="96" t="s">
        <v>27</v>
      </c>
      <c r="E101" s="98">
        <v>21</v>
      </c>
      <c r="F101" s="98">
        <v>21</v>
      </c>
      <c r="G101" s="99">
        <v>100</v>
      </c>
      <c r="H101" s="99">
        <v>66.069999999999993</v>
      </c>
      <c r="I101" s="98">
        <v>3</v>
      </c>
      <c r="J101" s="98">
        <v>3</v>
      </c>
      <c r="K101" s="98">
        <v>4</v>
      </c>
      <c r="L101" s="98">
        <v>6</v>
      </c>
      <c r="M101" s="98">
        <v>2</v>
      </c>
      <c r="N101" s="98">
        <v>0</v>
      </c>
      <c r="O101" s="98">
        <v>1</v>
      </c>
      <c r="P101" s="98">
        <v>2</v>
      </c>
      <c r="Q101" s="98">
        <v>0</v>
      </c>
      <c r="R101" s="98">
        <v>3</v>
      </c>
      <c r="S101" s="98">
        <v>8</v>
      </c>
      <c r="T101" s="98">
        <v>7</v>
      </c>
      <c r="U101" s="98">
        <v>3</v>
      </c>
      <c r="V101" s="100">
        <v>0</v>
      </c>
    </row>
    <row r="102" spans="1:22" x14ac:dyDescent="0.3">
      <c r="A102" s="95" t="s">
        <v>119</v>
      </c>
      <c r="B102" s="96" t="s">
        <v>133</v>
      </c>
      <c r="C102" s="97" t="s">
        <v>134</v>
      </c>
      <c r="D102" s="96" t="s">
        <v>26</v>
      </c>
      <c r="E102" s="98">
        <v>22</v>
      </c>
      <c r="F102" s="98">
        <v>22</v>
      </c>
      <c r="G102" s="99">
        <v>100</v>
      </c>
      <c r="H102" s="99">
        <v>82.95</v>
      </c>
      <c r="I102" s="98">
        <v>9</v>
      </c>
      <c r="J102" s="98">
        <v>4</v>
      </c>
      <c r="K102" s="98">
        <v>2</v>
      </c>
      <c r="L102" s="98">
        <v>6</v>
      </c>
      <c r="M102" s="98">
        <v>1</v>
      </c>
      <c r="N102" s="98">
        <v>0</v>
      </c>
      <c r="O102" s="98">
        <v>0</v>
      </c>
      <c r="P102" s="98">
        <v>0</v>
      </c>
      <c r="Q102" s="98">
        <v>0</v>
      </c>
      <c r="R102" s="98">
        <v>9</v>
      </c>
      <c r="S102" s="98">
        <v>8</v>
      </c>
      <c r="T102" s="98">
        <v>5</v>
      </c>
      <c r="U102" s="98">
        <v>0</v>
      </c>
      <c r="V102" s="100">
        <v>0</v>
      </c>
    </row>
    <row r="103" spans="1:22" x14ac:dyDescent="0.3">
      <c r="A103" s="95" t="s">
        <v>119</v>
      </c>
      <c r="B103" s="96" t="s">
        <v>133</v>
      </c>
      <c r="C103" s="97" t="s">
        <v>134</v>
      </c>
      <c r="D103" s="96" t="s">
        <v>88</v>
      </c>
      <c r="E103" s="98">
        <v>43</v>
      </c>
      <c r="F103" s="98">
        <v>43</v>
      </c>
      <c r="G103" s="99">
        <v>100</v>
      </c>
      <c r="H103" s="99">
        <v>74.709999999999994</v>
      </c>
      <c r="I103" s="98">
        <v>12</v>
      </c>
      <c r="J103" s="98">
        <v>7</v>
      </c>
      <c r="K103" s="98">
        <v>6</v>
      </c>
      <c r="L103" s="98">
        <v>12</v>
      </c>
      <c r="M103" s="98">
        <v>3</v>
      </c>
      <c r="N103" s="98">
        <v>0</v>
      </c>
      <c r="O103" s="98">
        <v>1</v>
      </c>
      <c r="P103" s="98">
        <v>2</v>
      </c>
      <c r="Q103" s="98">
        <v>0</v>
      </c>
      <c r="R103" s="98">
        <v>12</v>
      </c>
      <c r="S103" s="98">
        <v>16</v>
      </c>
      <c r="T103" s="98">
        <v>12</v>
      </c>
      <c r="U103" s="98">
        <v>3</v>
      </c>
      <c r="V103" s="100">
        <v>0</v>
      </c>
    </row>
    <row r="104" spans="1:22" x14ac:dyDescent="0.3">
      <c r="A104" s="107" t="s">
        <v>72</v>
      </c>
      <c r="B104" s="107"/>
      <c r="C104" s="108"/>
      <c r="D104" s="107"/>
      <c r="E104" s="109"/>
      <c r="F104" s="109"/>
      <c r="G104" s="110"/>
      <c r="H104" s="110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11"/>
    </row>
    <row r="105" spans="1:22" x14ac:dyDescent="0.3">
      <c r="A105" s="95" t="s">
        <v>119</v>
      </c>
      <c r="B105" s="96" t="s">
        <v>133</v>
      </c>
      <c r="C105" s="97" t="s">
        <v>135</v>
      </c>
      <c r="D105" s="96" t="s">
        <v>27</v>
      </c>
      <c r="E105" s="98">
        <v>21</v>
      </c>
      <c r="F105" s="98">
        <v>21</v>
      </c>
      <c r="G105" s="99">
        <v>100</v>
      </c>
      <c r="H105" s="99">
        <v>59.52</v>
      </c>
      <c r="I105" s="98">
        <v>2</v>
      </c>
      <c r="J105" s="98">
        <v>3</v>
      </c>
      <c r="K105" s="98">
        <v>3</v>
      </c>
      <c r="L105" s="98">
        <v>3</v>
      </c>
      <c r="M105" s="98">
        <v>3</v>
      </c>
      <c r="N105" s="98">
        <v>4</v>
      </c>
      <c r="O105" s="98">
        <v>3</v>
      </c>
      <c r="P105" s="98">
        <v>0</v>
      </c>
      <c r="Q105" s="98">
        <v>0</v>
      </c>
      <c r="R105" s="98">
        <v>3</v>
      </c>
      <c r="S105" s="98">
        <v>10</v>
      </c>
      <c r="T105" s="98">
        <v>8</v>
      </c>
      <c r="U105" s="98">
        <v>0</v>
      </c>
      <c r="V105" s="100">
        <v>0</v>
      </c>
    </row>
    <row r="106" spans="1:22" x14ac:dyDescent="0.3">
      <c r="A106" s="95" t="s">
        <v>119</v>
      </c>
      <c r="B106" s="96" t="s">
        <v>133</v>
      </c>
      <c r="C106" s="97" t="s">
        <v>135</v>
      </c>
      <c r="D106" s="96" t="s">
        <v>26</v>
      </c>
      <c r="E106" s="98">
        <v>22</v>
      </c>
      <c r="F106" s="98">
        <v>22</v>
      </c>
      <c r="G106" s="99">
        <v>100</v>
      </c>
      <c r="H106" s="99">
        <v>75</v>
      </c>
      <c r="I106" s="98">
        <v>6</v>
      </c>
      <c r="J106" s="98">
        <v>4</v>
      </c>
      <c r="K106" s="98">
        <v>4</v>
      </c>
      <c r="L106" s="98">
        <v>3</v>
      </c>
      <c r="M106" s="98">
        <v>2</v>
      </c>
      <c r="N106" s="98">
        <v>3</v>
      </c>
      <c r="O106" s="98">
        <v>0</v>
      </c>
      <c r="P106" s="98">
        <v>0</v>
      </c>
      <c r="Q106" s="98">
        <v>0</v>
      </c>
      <c r="R106" s="98">
        <v>7</v>
      </c>
      <c r="S106" s="98">
        <v>11</v>
      </c>
      <c r="T106" s="98">
        <v>4</v>
      </c>
      <c r="U106" s="98">
        <v>0</v>
      </c>
      <c r="V106" s="100">
        <v>0</v>
      </c>
    </row>
    <row r="107" spans="1:22" x14ac:dyDescent="0.3">
      <c r="A107" s="95" t="s">
        <v>119</v>
      </c>
      <c r="B107" s="96" t="s">
        <v>133</v>
      </c>
      <c r="C107" s="97" t="s">
        <v>135</v>
      </c>
      <c r="D107" s="96" t="s">
        <v>88</v>
      </c>
      <c r="E107" s="98">
        <v>43</v>
      </c>
      <c r="F107" s="98">
        <v>43</v>
      </c>
      <c r="G107" s="99">
        <v>100</v>
      </c>
      <c r="H107" s="99">
        <v>67.44</v>
      </c>
      <c r="I107" s="98">
        <v>8</v>
      </c>
      <c r="J107" s="98">
        <v>7</v>
      </c>
      <c r="K107" s="98">
        <v>7</v>
      </c>
      <c r="L107" s="98">
        <v>6</v>
      </c>
      <c r="M107" s="98">
        <v>5</v>
      </c>
      <c r="N107" s="98">
        <v>7</v>
      </c>
      <c r="O107" s="98">
        <v>3</v>
      </c>
      <c r="P107" s="98">
        <v>0</v>
      </c>
      <c r="Q107" s="98">
        <v>0</v>
      </c>
      <c r="R107" s="98">
        <v>10</v>
      </c>
      <c r="S107" s="98">
        <v>21</v>
      </c>
      <c r="T107" s="98">
        <v>12</v>
      </c>
      <c r="U107" s="98">
        <v>0</v>
      </c>
      <c r="V107" s="100">
        <v>0</v>
      </c>
    </row>
    <row r="108" spans="1:22" x14ac:dyDescent="0.3">
      <c r="A108" s="107" t="s">
        <v>72</v>
      </c>
      <c r="B108" s="107"/>
      <c r="C108" s="108"/>
      <c r="D108" s="107"/>
      <c r="E108" s="109"/>
      <c r="F108" s="109"/>
      <c r="G108" s="110"/>
      <c r="H108" s="110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11"/>
    </row>
    <row r="109" spans="1:22" x14ac:dyDescent="0.3">
      <c r="A109" s="95" t="s">
        <v>119</v>
      </c>
      <c r="B109" s="96" t="s">
        <v>133</v>
      </c>
      <c r="C109" s="97" t="s">
        <v>136</v>
      </c>
      <c r="D109" s="96" t="s">
        <v>27</v>
      </c>
      <c r="E109" s="98">
        <v>17</v>
      </c>
      <c r="F109" s="98">
        <v>17</v>
      </c>
      <c r="G109" s="99">
        <v>100</v>
      </c>
      <c r="H109" s="99">
        <v>45.59</v>
      </c>
      <c r="I109" s="98">
        <v>0</v>
      </c>
      <c r="J109" s="98">
        <v>2</v>
      </c>
      <c r="K109" s="98">
        <v>1</v>
      </c>
      <c r="L109" s="98">
        <v>2</v>
      </c>
      <c r="M109" s="98">
        <v>2</v>
      </c>
      <c r="N109" s="98">
        <v>4</v>
      </c>
      <c r="O109" s="98">
        <v>6</v>
      </c>
      <c r="P109" s="98">
        <v>0</v>
      </c>
      <c r="Q109" s="98">
        <v>0</v>
      </c>
      <c r="R109" s="98">
        <v>0</v>
      </c>
      <c r="S109" s="98">
        <v>3</v>
      </c>
      <c r="T109" s="98">
        <v>8</v>
      </c>
      <c r="U109" s="98">
        <v>6</v>
      </c>
      <c r="V109" s="100">
        <v>0</v>
      </c>
    </row>
    <row r="110" spans="1:22" x14ac:dyDescent="0.3">
      <c r="A110" s="95" t="s">
        <v>119</v>
      </c>
      <c r="B110" s="96" t="s">
        <v>133</v>
      </c>
      <c r="C110" s="97" t="s">
        <v>136</v>
      </c>
      <c r="D110" s="96" t="s">
        <v>26</v>
      </c>
      <c r="E110" s="98">
        <v>17</v>
      </c>
      <c r="F110" s="98">
        <v>17</v>
      </c>
      <c r="G110" s="99">
        <v>100</v>
      </c>
      <c r="H110" s="99">
        <v>72.06</v>
      </c>
      <c r="I110" s="98">
        <v>5</v>
      </c>
      <c r="J110" s="98">
        <v>4</v>
      </c>
      <c r="K110" s="98">
        <v>2</v>
      </c>
      <c r="L110" s="98">
        <v>0</v>
      </c>
      <c r="M110" s="98">
        <v>2</v>
      </c>
      <c r="N110" s="98">
        <v>3</v>
      </c>
      <c r="O110" s="98">
        <v>0</v>
      </c>
      <c r="P110" s="98">
        <v>1</v>
      </c>
      <c r="Q110" s="98">
        <v>0</v>
      </c>
      <c r="R110" s="98">
        <v>5</v>
      </c>
      <c r="S110" s="98">
        <v>6</v>
      </c>
      <c r="T110" s="98">
        <v>5</v>
      </c>
      <c r="U110" s="98">
        <v>1</v>
      </c>
      <c r="V110" s="100">
        <v>0</v>
      </c>
    </row>
    <row r="111" spans="1:22" x14ac:dyDescent="0.3">
      <c r="A111" s="95" t="s">
        <v>119</v>
      </c>
      <c r="B111" s="96" t="s">
        <v>133</v>
      </c>
      <c r="C111" s="97" t="s">
        <v>136</v>
      </c>
      <c r="D111" s="96" t="s">
        <v>88</v>
      </c>
      <c r="E111" s="98">
        <v>34</v>
      </c>
      <c r="F111" s="98">
        <v>34</v>
      </c>
      <c r="G111" s="99">
        <v>100</v>
      </c>
      <c r="H111" s="99">
        <v>58.82</v>
      </c>
      <c r="I111" s="98">
        <v>5</v>
      </c>
      <c r="J111" s="98">
        <v>6</v>
      </c>
      <c r="K111" s="98">
        <v>3</v>
      </c>
      <c r="L111" s="98">
        <v>2</v>
      </c>
      <c r="M111" s="98">
        <v>4</v>
      </c>
      <c r="N111" s="98">
        <v>7</v>
      </c>
      <c r="O111" s="98">
        <v>6</v>
      </c>
      <c r="P111" s="98">
        <v>1</v>
      </c>
      <c r="Q111" s="98">
        <v>0</v>
      </c>
      <c r="R111" s="98">
        <v>5</v>
      </c>
      <c r="S111" s="98">
        <v>9</v>
      </c>
      <c r="T111" s="98">
        <v>13</v>
      </c>
      <c r="U111" s="98">
        <v>7</v>
      </c>
      <c r="V111" s="100">
        <v>0</v>
      </c>
    </row>
    <row r="112" spans="1:22" x14ac:dyDescent="0.3">
      <c r="A112" s="107" t="s">
        <v>72</v>
      </c>
      <c r="B112" s="107"/>
      <c r="C112" s="108"/>
      <c r="D112" s="107"/>
      <c r="E112" s="109"/>
      <c r="F112" s="109"/>
      <c r="G112" s="110"/>
      <c r="H112" s="110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11"/>
    </row>
    <row r="113" spans="1:24" x14ac:dyDescent="0.3">
      <c r="A113" s="95" t="s">
        <v>119</v>
      </c>
      <c r="B113" s="96" t="s">
        <v>133</v>
      </c>
      <c r="C113" s="97" t="s">
        <v>128</v>
      </c>
      <c r="D113" s="96" t="s">
        <v>27</v>
      </c>
      <c r="E113" s="98">
        <v>21</v>
      </c>
      <c r="F113" s="98">
        <v>21</v>
      </c>
      <c r="G113" s="99">
        <v>100</v>
      </c>
      <c r="H113" s="99">
        <v>26.79</v>
      </c>
      <c r="I113" s="98">
        <v>0</v>
      </c>
      <c r="J113" s="98">
        <v>1</v>
      </c>
      <c r="K113" s="98">
        <v>0</v>
      </c>
      <c r="L113" s="98">
        <v>0</v>
      </c>
      <c r="M113" s="98">
        <v>2</v>
      </c>
      <c r="N113" s="98">
        <v>2</v>
      </c>
      <c r="O113" s="98">
        <v>8</v>
      </c>
      <c r="P113" s="98">
        <v>8</v>
      </c>
      <c r="Q113" s="98">
        <v>0</v>
      </c>
      <c r="R113" s="98">
        <v>1</v>
      </c>
      <c r="S113" s="98">
        <v>2</v>
      </c>
      <c r="T113" s="98">
        <v>12</v>
      </c>
      <c r="U113" s="98">
        <v>6</v>
      </c>
      <c r="V113" s="100">
        <v>0</v>
      </c>
    </row>
    <row r="114" spans="1:24" x14ac:dyDescent="0.3">
      <c r="A114" s="95" t="s">
        <v>119</v>
      </c>
      <c r="B114" s="96" t="s">
        <v>133</v>
      </c>
      <c r="C114" s="97" t="s">
        <v>128</v>
      </c>
      <c r="D114" s="96" t="s">
        <v>26</v>
      </c>
      <c r="E114" s="98">
        <v>22</v>
      </c>
      <c r="F114" s="98">
        <v>22</v>
      </c>
      <c r="G114" s="99">
        <v>100</v>
      </c>
      <c r="H114" s="99">
        <v>39.770000000000003</v>
      </c>
      <c r="I114" s="98">
        <v>0</v>
      </c>
      <c r="J114" s="98">
        <v>1</v>
      </c>
      <c r="K114" s="98">
        <v>0</v>
      </c>
      <c r="L114" s="98">
        <v>5</v>
      </c>
      <c r="M114" s="98">
        <v>2</v>
      </c>
      <c r="N114" s="98">
        <v>4</v>
      </c>
      <c r="O114" s="98">
        <v>8</v>
      </c>
      <c r="P114" s="98">
        <v>2</v>
      </c>
      <c r="Q114" s="98">
        <v>0</v>
      </c>
      <c r="R114" s="98">
        <v>1</v>
      </c>
      <c r="S114" s="98">
        <v>7</v>
      </c>
      <c r="T114" s="98">
        <v>13</v>
      </c>
      <c r="U114" s="98">
        <v>1</v>
      </c>
      <c r="V114" s="100">
        <v>0</v>
      </c>
    </row>
    <row r="115" spans="1:24" x14ac:dyDescent="0.3">
      <c r="A115" s="95" t="s">
        <v>119</v>
      </c>
      <c r="B115" s="96" t="s">
        <v>133</v>
      </c>
      <c r="C115" s="97" t="s">
        <v>128</v>
      </c>
      <c r="D115" s="96" t="s">
        <v>88</v>
      </c>
      <c r="E115" s="98">
        <v>43</v>
      </c>
      <c r="F115" s="98">
        <v>43</v>
      </c>
      <c r="G115" s="99">
        <v>100</v>
      </c>
      <c r="H115" s="99">
        <v>33.43</v>
      </c>
      <c r="I115" s="98">
        <v>0</v>
      </c>
      <c r="J115" s="98">
        <v>2</v>
      </c>
      <c r="K115" s="98">
        <v>0</v>
      </c>
      <c r="L115" s="98">
        <v>5</v>
      </c>
      <c r="M115" s="98">
        <v>4</v>
      </c>
      <c r="N115" s="98">
        <v>6</v>
      </c>
      <c r="O115" s="98">
        <v>16</v>
      </c>
      <c r="P115" s="98">
        <v>10</v>
      </c>
      <c r="Q115" s="98">
        <v>0</v>
      </c>
      <c r="R115" s="98">
        <v>2</v>
      </c>
      <c r="S115" s="98">
        <v>9</v>
      </c>
      <c r="T115" s="98">
        <v>25</v>
      </c>
      <c r="U115" s="98">
        <v>7</v>
      </c>
      <c r="V115" s="100">
        <v>0</v>
      </c>
    </row>
    <row r="118" spans="1:24" ht="23.4" x14ac:dyDescent="0.3"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9"/>
      <c r="V118" s="119"/>
      <c r="W118" s="119"/>
      <c r="X118" s="119"/>
    </row>
    <row r="119" spans="1:24" s="119" customFormat="1" ht="23.4" x14ac:dyDescent="0.3">
      <c r="C119" s="232" t="s">
        <v>137</v>
      </c>
      <c r="D119" s="232"/>
      <c r="E119" s="232"/>
      <c r="F119" s="232"/>
      <c r="G119" s="232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</row>
    <row r="120" spans="1:24" s="119" customFormat="1" ht="90.6" thickBot="1" x14ac:dyDescent="0.35">
      <c r="C120" s="126" t="s">
        <v>138</v>
      </c>
      <c r="D120" s="126" t="s">
        <v>139</v>
      </c>
      <c r="E120" s="121" t="s">
        <v>140</v>
      </c>
      <c r="F120" s="122" t="s">
        <v>141</v>
      </c>
      <c r="G120" s="128" t="s">
        <v>142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</row>
    <row r="121" spans="1:24" s="119" customFormat="1" ht="31.8" thickBot="1" x14ac:dyDescent="0.35">
      <c r="C121" s="127" t="s">
        <v>143</v>
      </c>
      <c r="D121" s="123" t="s">
        <v>144</v>
      </c>
      <c r="E121" s="124">
        <v>480</v>
      </c>
      <c r="F121" s="125">
        <v>0.96</v>
      </c>
      <c r="G121" s="128" t="s">
        <v>20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</row>
    <row r="122" spans="1:24" s="119" customFormat="1" ht="31.8" thickBot="1" x14ac:dyDescent="0.35">
      <c r="C122" s="127" t="s">
        <v>145</v>
      </c>
      <c r="D122" s="123" t="s">
        <v>146</v>
      </c>
      <c r="E122" s="124">
        <v>480</v>
      </c>
      <c r="F122" s="125">
        <v>0.96</v>
      </c>
      <c r="G122" s="128" t="s">
        <v>21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</row>
    <row r="123" spans="1:24" s="119" customFormat="1" ht="24" thickBot="1" x14ac:dyDescent="0.35">
      <c r="C123" s="127" t="s">
        <v>147</v>
      </c>
      <c r="D123" s="123" t="s">
        <v>148</v>
      </c>
      <c r="E123" s="124">
        <v>482</v>
      </c>
      <c r="F123" s="125">
        <v>0.96399999999999997</v>
      </c>
      <c r="G123" s="128" t="s">
        <v>22</v>
      </c>
    </row>
    <row r="125" spans="1:24" ht="21" x14ac:dyDescent="0.3">
      <c r="A125" s="233" t="s">
        <v>149</v>
      </c>
      <c r="B125" s="233"/>
      <c r="C125" s="233"/>
      <c r="D125" s="233"/>
    </row>
    <row r="126" spans="1:24" x14ac:dyDescent="0.3">
      <c r="A126" s="234"/>
      <c r="B126" s="234"/>
      <c r="C126" s="234"/>
      <c r="D126" s="234"/>
    </row>
    <row r="127" spans="1:24" ht="15.6" x14ac:dyDescent="0.3">
      <c r="A127" s="129" t="s">
        <v>24</v>
      </c>
      <c r="B127" s="129" t="s">
        <v>70</v>
      </c>
      <c r="C127" s="129" t="s">
        <v>46</v>
      </c>
      <c r="D127" s="129" t="s">
        <v>71</v>
      </c>
    </row>
    <row r="128" spans="1:24" ht="15.6" x14ac:dyDescent="0.3">
      <c r="A128" s="130" t="s">
        <v>121</v>
      </c>
      <c r="B128" s="130">
        <v>97</v>
      </c>
      <c r="C128" s="130" t="s">
        <v>143</v>
      </c>
      <c r="D128" s="120" t="s">
        <v>73</v>
      </c>
    </row>
    <row r="129" spans="1:4" ht="15.6" x14ac:dyDescent="0.3">
      <c r="A129" s="130" t="s">
        <v>72</v>
      </c>
      <c r="B129" s="130"/>
      <c r="C129" s="130"/>
      <c r="D129" s="120"/>
    </row>
    <row r="130" spans="1:4" ht="15.6" x14ac:dyDescent="0.3">
      <c r="A130" s="130" t="s">
        <v>122</v>
      </c>
      <c r="B130" s="130">
        <v>96</v>
      </c>
      <c r="C130" s="130" t="s">
        <v>147</v>
      </c>
      <c r="D130" s="120" t="s">
        <v>92</v>
      </c>
    </row>
    <row r="131" spans="1:4" ht="15.6" x14ac:dyDescent="0.3">
      <c r="A131" s="130" t="s">
        <v>72</v>
      </c>
      <c r="B131" s="130"/>
      <c r="C131" s="130"/>
      <c r="D131" s="120"/>
    </row>
    <row r="132" spans="1:4" ht="15.6" x14ac:dyDescent="0.3">
      <c r="A132" s="130" t="s">
        <v>123</v>
      </c>
      <c r="B132" s="130">
        <v>96</v>
      </c>
      <c r="C132" s="130" t="s">
        <v>143</v>
      </c>
      <c r="D132" s="120" t="s">
        <v>73</v>
      </c>
    </row>
    <row r="133" spans="1:4" ht="15.6" x14ac:dyDescent="0.3">
      <c r="A133" s="130" t="s">
        <v>123</v>
      </c>
      <c r="B133" s="130">
        <v>96</v>
      </c>
      <c r="C133" s="130" t="s">
        <v>150</v>
      </c>
      <c r="D133" s="120" t="s">
        <v>73</v>
      </c>
    </row>
    <row r="134" spans="1:4" ht="15.6" x14ac:dyDescent="0.3">
      <c r="A134" s="130" t="s">
        <v>123</v>
      </c>
      <c r="B134" s="130">
        <v>96</v>
      </c>
      <c r="C134" s="130" t="s">
        <v>151</v>
      </c>
      <c r="D134" s="120" t="s">
        <v>73</v>
      </c>
    </row>
    <row r="135" spans="1:4" ht="15.6" x14ac:dyDescent="0.3">
      <c r="A135" s="130" t="s">
        <v>123</v>
      </c>
      <c r="B135" s="130">
        <v>96</v>
      </c>
      <c r="C135" s="130" t="s">
        <v>145</v>
      </c>
      <c r="D135" s="120" t="s">
        <v>93</v>
      </c>
    </row>
    <row r="136" spans="1:4" ht="15.6" x14ac:dyDescent="0.3">
      <c r="A136" s="130" t="s">
        <v>72</v>
      </c>
      <c r="B136" s="130"/>
      <c r="C136" s="130"/>
      <c r="D136" s="120"/>
    </row>
    <row r="137" spans="1:4" ht="15.6" x14ac:dyDescent="0.3">
      <c r="A137" s="130" t="s">
        <v>124</v>
      </c>
      <c r="B137" s="130">
        <v>96</v>
      </c>
      <c r="C137" s="130" t="s">
        <v>143</v>
      </c>
      <c r="D137" s="120" t="s">
        <v>73</v>
      </c>
    </row>
    <row r="138" spans="1:4" ht="15.6" x14ac:dyDescent="0.3">
      <c r="A138" s="130" t="s">
        <v>124</v>
      </c>
      <c r="B138" s="130">
        <v>96</v>
      </c>
      <c r="C138" s="130" t="s">
        <v>150</v>
      </c>
      <c r="D138" s="120" t="s">
        <v>73</v>
      </c>
    </row>
    <row r="139" spans="1:4" ht="15.6" x14ac:dyDescent="0.3">
      <c r="A139" s="130" t="s">
        <v>124</v>
      </c>
      <c r="B139" s="130">
        <v>96</v>
      </c>
      <c r="C139" s="130" t="s">
        <v>152</v>
      </c>
      <c r="D139" s="120" t="s">
        <v>73</v>
      </c>
    </row>
    <row r="140" spans="1:4" ht="15.6" x14ac:dyDescent="0.3">
      <c r="A140" s="130" t="s">
        <v>124</v>
      </c>
      <c r="B140" s="130">
        <v>96</v>
      </c>
      <c r="C140" s="130" t="s">
        <v>151</v>
      </c>
      <c r="D140" s="120" t="s">
        <v>73</v>
      </c>
    </row>
    <row r="141" spans="1:4" ht="15.6" x14ac:dyDescent="0.3">
      <c r="A141" s="130" t="s">
        <v>72</v>
      </c>
      <c r="B141" s="130"/>
      <c r="C141" s="130"/>
      <c r="D141" s="120"/>
    </row>
    <row r="142" spans="1:4" ht="15.6" x14ac:dyDescent="0.3">
      <c r="A142" s="130" t="s">
        <v>125</v>
      </c>
      <c r="B142" s="130">
        <v>96</v>
      </c>
      <c r="C142" s="130" t="s">
        <v>143</v>
      </c>
      <c r="D142" s="120" t="s">
        <v>73</v>
      </c>
    </row>
    <row r="143" spans="1:4" ht="15.6" x14ac:dyDescent="0.3">
      <c r="A143" s="130" t="s">
        <v>125</v>
      </c>
      <c r="B143" s="130">
        <v>96</v>
      </c>
      <c r="C143" s="130" t="s">
        <v>150</v>
      </c>
      <c r="D143" s="120" t="s">
        <v>73</v>
      </c>
    </row>
    <row r="144" spans="1:4" ht="15.6" x14ac:dyDescent="0.3">
      <c r="A144" s="130" t="s">
        <v>125</v>
      </c>
      <c r="B144" s="130">
        <v>96</v>
      </c>
      <c r="C144" s="130" t="s">
        <v>152</v>
      </c>
      <c r="D144" s="120" t="s">
        <v>73</v>
      </c>
    </row>
    <row r="145" spans="1:4" ht="15.6" x14ac:dyDescent="0.3">
      <c r="A145" s="130" t="s">
        <v>125</v>
      </c>
      <c r="B145" s="130">
        <v>96</v>
      </c>
      <c r="C145" s="130" t="s">
        <v>151</v>
      </c>
      <c r="D145" s="120" t="s">
        <v>73</v>
      </c>
    </row>
    <row r="146" spans="1:4" ht="15.6" x14ac:dyDescent="0.3">
      <c r="A146" s="130" t="s">
        <v>72</v>
      </c>
      <c r="B146" s="130"/>
      <c r="C146" s="130"/>
      <c r="D146" s="120"/>
    </row>
    <row r="147" spans="1:4" ht="15.6" x14ac:dyDescent="0.3">
      <c r="A147" s="130" t="s">
        <v>126</v>
      </c>
      <c r="B147" s="130">
        <v>94</v>
      </c>
      <c r="C147" s="130" t="s">
        <v>150</v>
      </c>
      <c r="D147" s="120" t="s">
        <v>73</v>
      </c>
    </row>
    <row r="148" spans="1:4" ht="15.6" x14ac:dyDescent="0.3">
      <c r="A148" s="130" t="s">
        <v>72</v>
      </c>
      <c r="B148" s="130"/>
      <c r="C148" s="130"/>
      <c r="D148" s="120"/>
    </row>
    <row r="149" spans="1:4" ht="15.6" x14ac:dyDescent="0.3">
      <c r="A149" s="130" t="s">
        <v>129</v>
      </c>
      <c r="B149" s="130">
        <v>96</v>
      </c>
      <c r="C149" s="130" t="s">
        <v>145</v>
      </c>
      <c r="D149" s="120" t="s">
        <v>93</v>
      </c>
    </row>
    <row r="150" spans="1:4" ht="15.6" x14ac:dyDescent="0.3">
      <c r="A150" s="130" t="s">
        <v>72</v>
      </c>
      <c r="B150" s="130"/>
      <c r="C150" s="130"/>
      <c r="D150" s="120"/>
    </row>
    <row r="151" spans="1:4" ht="15.6" x14ac:dyDescent="0.3">
      <c r="A151" s="130" t="s">
        <v>130</v>
      </c>
      <c r="B151" s="130">
        <v>96</v>
      </c>
      <c r="C151" s="130" t="s">
        <v>153</v>
      </c>
      <c r="D151" s="120" t="s">
        <v>93</v>
      </c>
    </row>
    <row r="152" spans="1:4" ht="15.6" x14ac:dyDescent="0.3">
      <c r="A152" s="130" t="s">
        <v>130</v>
      </c>
      <c r="B152" s="130">
        <v>96</v>
      </c>
      <c r="C152" s="130" t="s">
        <v>145</v>
      </c>
      <c r="D152" s="120" t="s">
        <v>93</v>
      </c>
    </row>
    <row r="153" spans="1:4" ht="15.6" x14ac:dyDescent="0.3">
      <c r="A153" s="130" t="s">
        <v>72</v>
      </c>
      <c r="B153" s="130"/>
      <c r="C153" s="130"/>
      <c r="D153" s="120"/>
    </row>
    <row r="154" spans="1:4" ht="15.6" x14ac:dyDescent="0.3">
      <c r="A154" s="130" t="s">
        <v>131</v>
      </c>
      <c r="B154" s="130">
        <v>96</v>
      </c>
      <c r="C154" s="130" t="s">
        <v>153</v>
      </c>
      <c r="D154" s="120" t="s">
        <v>93</v>
      </c>
    </row>
    <row r="155" spans="1:4" ht="15.6" x14ac:dyDescent="0.3">
      <c r="A155" s="130" t="s">
        <v>131</v>
      </c>
      <c r="B155" s="130">
        <v>96</v>
      </c>
      <c r="C155" s="130" t="s">
        <v>145</v>
      </c>
      <c r="D155" s="120" t="s">
        <v>93</v>
      </c>
    </row>
    <row r="156" spans="1:4" ht="15.6" x14ac:dyDescent="0.3">
      <c r="A156" s="130" t="s">
        <v>72</v>
      </c>
      <c r="B156" s="130"/>
      <c r="C156" s="130"/>
      <c r="D156" s="120"/>
    </row>
    <row r="157" spans="1:4" ht="15.6" x14ac:dyDescent="0.3">
      <c r="A157" s="130" t="s">
        <v>134</v>
      </c>
      <c r="B157" s="130">
        <v>96</v>
      </c>
      <c r="C157" s="130" t="s">
        <v>147</v>
      </c>
      <c r="D157" s="120" t="s">
        <v>92</v>
      </c>
    </row>
    <row r="158" spans="1:4" ht="15.6" x14ac:dyDescent="0.3">
      <c r="A158" s="130" t="s">
        <v>134</v>
      </c>
      <c r="B158" s="130">
        <v>96</v>
      </c>
      <c r="C158" s="130" t="s">
        <v>154</v>
      </c>
      <c r="D158" s="120" t="s">
        <v>92</v>
      </c>
    </row>
    <row r="159" spans="1:4" ht="15.6" x14ac:dyDescent="0.3">
      <c r="A159" s="130" t="s">
        <v>72</v>
      </c>
      <c r="B159" s="130"/>
      <c r="C159" s="130"/>
      <c r="D159" s="120"/>
    </row>
    <row r="160" spans="1:4" ht="15.6" x14ac:dyDescent="0.3">
      <c r="A160" s="130" t="s">
        <v>135</v>
      </c>
      <c r="B160" s="130">
        <v>99</v>
      </c>
      <c r="C160" s="130" t="s">
        <v>147</v>
      </c>
      <c r="D160" s="120" t="s">
        <v>92</v>
      </c>
    </row>
    <row r="161" spans="1:4" ht="15.6" x14ac:dyDescent="0.3">
      <c r="A161" s="130" t="s">
        <v>72</v>
      </c>
      <c r="B161" s="130"/>
      <c r="C161" s="130"/>
      <c r="D161" s="120"/>
    </row>
    <row r="162" spans="1:4" ht="15.6" x14ac:dyDescent="0.3">
      <c r="A162" s="130" t="s">
        <v>127</v>
      </c>
      <c r="B162" s="130">
        <v>95</v>
      </c>
      <c r="C162" s="130" t="s">
        <v>155</v>
      </c>
      <c r="D162" s="120" t="s">
        <v>73</v>
      </c>
    </row>
    <row r="163" spans="1:4" ht="15.6" x14ac:dyDescent="0.3">
      <c r="A163" s="130" t="s">
        <v>127</v>
      </c>
      <c r="B163" s="130">
        <v>95</v>
      </c>
      <c r="C163" s="130" t="s">
        <v>143</v>
      </c>
      <c r="D163" s="120" t="s">
        <v>73</v>
      </c>
    </row>
    <row r="164" spans="1:4" ht="15.6" x14ac:dyDescent="0.3">
      <c r="A164" s="130" t="s">
        <v>127</v>
      </c>
      <c r="B164" s="130">
        <v>95</v>
      </c>
      <c r="C164" s="130" t="s">
        <v>156</v>
      </c>
      <c r="D164" s="120" t="s">
        <v>73</v>
      </c>
    </row>
    <row r="165" spans="1:4" ht="15.6" x14ac:dyDescent="0.3">
      <c r="A165" s="130" t="s">
        <v>127</v>
      </c>
      <c r="B165" s="130">
        <v>95</v>
      </c>
      <c r="C165" s="130" t="s">
        <v>152</v>
      </c>
      <c r="D165" s="120" t="s">
        <v>73</v>
      </c>
    </row>
    <row r="166" spans="1:4" ht="15.6" x14ac:dyDescent="0.3">
      <c r="A166" s="130" t="s">
        <v>127</v>
      </c>
      <c r="B166" s="130">
        <v>95</v>
      </c>
      <c r="C166" s="130" t="s">
        <v>151</v>
      </c>
      <c r="D166" s="120" t="s">
        <v>73</v>
      </c>
    </row>
    <row r="167" spans="1:4" ht="15.6" x14ac:dyDescent="0.3">
      <c r="A167" s="130" t="s">
        <v>127</v>
      </c>
      <c r="B167" s="130">
        <v>95</v>
      </c>
      <c r="C167" s="130" t="s">
        <v>157</v>
      </c>
      <c r="D167" s="120" t="s">
        <v>73</v>
      </c>
    </row>
    <row r="168" spans="1:4" ht="15.6" x14ac:dyDescent="0.3">
      <c r="A168" s="130" t="s">
        <v>72</v>
      </c>
      <c r="B168" s="130"/>
      <c r="C168" s="130"/>
      <c r="D168" s="120"/>
    </row>
    <row r="169" spans="1:4" ht="15.6" x14ac:dyDescent="0.3">
      <c r="A169" s="130" t="s">
        <v>132</v>
      </c>
      <c r="B169" s="130">
        <v>93</v>
      </c>
      <c r="C169" s="130" t="s">
        <v>158</v>
      </c>
      <c r="D169" s="120" t="s">
        <v>93</v>
      </c>
    </row>
    <row r="170" spans="1:4" ht="15.6" x14ac:dyDescent="0.3">
      <c r="A170" s="130" t="s">
        <v>72</v>
      </c>
      <c r="B170" s="130"/>
      <c r="C170" s="130"/>
      <c r="D170" s="120"/>
    </row>
    <row r="171" spans="1:4" ht="15.6" x14ac:dyDescent="0.3">
      <c r="A171" s="130" t="s">
        <v>136</v>
      </c>
      <c r="B171" s="130">
        <v>97</v>
      </c>
      <c r="C171" s="130" t="s">
        <v>147</v>
      </c>
      <c r="D171" s="120" t="s">
        <v>92</v>
      </c>
    </row>
    <row r="172" spans="1:4" ht="15.6" x14ac:dyDescent="0.3">
      <c r="A172" s="130" t="s">
        <v>72</v>
      </c>
      <c r="B172" s="130"/>
      <c r="C172" s="130"/>
      <c r="D172" s="120"/>
    </row>
    <row r="173" spans="1:4" ht="15.6" x14ac:dyDescent="0.3">
      <c r="A173" s="130" t="s">
        <v>128</v>
      </c>
      <c r="B173" s="130">
        <v>91</v>
      </c>
      <c r="C173" s="130" t="s">
        <v>147</v>
      </c>
      <c r="D173" s="120" t="s">
        <v>92</v>
      </c>
    </row>
    <row r="174" spans="1:4" ht="15.6" x14ac:dyDescent="0.3">
      <c r="A174" s="120" t="s">
        <v>72</v>
      </c>
      <c r="B174" s="120"/>
      <c r="C174" s="120"/>
      <c r="D174" s="120"/>
    </row>
  </sheetData>
  <mergeCells count="24">
    <mergeCell ref="A1:W1"/>
    <mergeCell ref="A2:W2"/>
    <mergeCell ref="A3:W3"/>
    <mergeCell ref="A4:W4"/>
    <mergeCell ref="A5:V5"/>
    <mergeCell ref="B6:U6"/>
    <mergeCell ref="A7:A8"/>
    <mergeCell ref="B7:E7"/>
    <mergeCell ref="F7:F8"/>
    <mergeCell ref="G7:G8"/>
    <mergeCell ref="H7:P7"/>
    <mergeCell ref="Q7:U7"/>
    <mergeCell ref="C119:G119"/>
    <mergeCell ref="A125:D125"/>
    <mergeCell ref="A126:D126"/>
    <mergeCell ref="A10:U10"/>
    <mergeCell ref="A17:V17"/>
    <mergeCell ref="A18:V18"/>
    <mergeCell ref="A19:B19"/>
    <mergeCell ref="D19:F19"/>
    <mergeCell ref="G19:H19"/>
    <mergeCell ref="I19:Q19"/>
    <mergeCell ref="R19:V19"/>
    <mergeCell ref="V6:V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>
      <selection activeCell="K13" sqref="K13"/>
    </sheetView>
  </sheetViews>
  <sheetFormatPr defaultRowHeight="14.4" x14ac:dyDescent="0.3"/>
  <cols>
    <col min="1" max="1" width="10.33203125" customWidth="1"/>
    <col min="3" max="3" width="13.88671875" customWidth="1"/>
    <col min="4" max="4" width="10.88671875" customWidth="1"/>
    <col min="5" max="5" width="12.6640625" customWidth="1"/>
    <col min="6" max="6" width="9.44140625" customWidth="1"/>
  </cols>
  <sheetData>
    <row r="1" spans="1:16" ht="16.2" thickBot="1" x14ac:dyDescent="0.35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6" ht="15.6" customHeight="1" x14ac:dyDescent="0.3">
      <c r="A2" s="67"/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</row>
    <row r="3" spans="1:16" ht="14.4" customHeight="1" x14ac:dyDescent="0.3">
      <c r="A3" s="257" t="s">
        <v>1</v>
      </c>
      <c r="B3" s="258" t="s">
        <v>2</v>
      </c>
      <c r="C3" s="258"/>
      <c r="D3" s="258"/>
      <c r="E3" s="258"/>
      <c r="F3" s="258"/>
      <c r="G3" s="258"/>
      <c r="H3" s="258"/>
      <c r="I3" s="258"/>
      <c r="J3" s="258"/>
      <c r="K3" s="259" t="s">
        <v>3</v>
      </c>
      <c r="L3" s="259"/>
      <c r="M3" s="259"/>
      <c r="N3" s="259"/>
      <c r="O3" s="257" t="s">
        <v>4</v>
      </c>
      <c r="P3" s="260" t="s">
        <v>5</v>
      </c>
    </row>
    <row r="4" spans="1:16" ht="14.4" customHeight="1" x14ac:dyDescent="0.3">
      <c r="A4" s="257"/>
      <c r="B4" s="43" t="s">
        <v>6</v>
      </c>
      <c r="C4" s="43" t="s">
        <v>7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15</v>
      </c>
      <c r="L4" s="43" t="s">
        <v>16</v>
      </c>
      <c r="M4" s="43" t="s">
        <v>17</v>
      </c>
      <c r="N4" s="43" t="s">
        <v>18</v>
      </c>
      <c r="O4" s="257"/>
      <c r="P4" s="260"/>
    </row>
    <row r="5" spans="1:16" x14ac:dyDescent="0.3">
      <c r="A5" s="68" t="s">
        <v>19</v>
      </c>
      <c r="B5" s="69">
        <v>52</v>
      </c>
      <c r="C5" s="69">
        <v>81</v>
      </c>
      <c r="D5" s="69">
        <v>76</v>
      </c>
      <c r="E5" s="69">
        <v>61</v>
      </c>
      <c r="F5" s="69">
        <v>80</v>
      </c>
      <c r="G5" s="69">
        <v>47</v>
      </c>
      <c r="H5" s="69">
        <v>28</v>
      </c>
      <c r="I5" s="69">
        <v>19</v>
      </c>
      <c r="J5" s="69">
        <v>1</v>
      </c>
      <c r="K5" s="69">
        <v>89</v>
      </c>
      <c r="L5" s="69">
        <v>88</v>
      </c>
      <c r="M5" s="69">
        <v>1</v>
      </c>
      <c r="N5" s="69">
        <v>0</v>
      </c>
      <c r="O5" s="70">
        <v>98.88</v>
      </c>
      <c r="P5" s="71">
        <v>64.040000000000006</v>
      </c>
    </row>
    <row r="6" spans="1:16" ht="14.4" customHeight="1" x14ac:dyDescent="0.3">
      <c r="A6" s="68" t="s">
        <v>20</v>
      </c>
      <c r="B6" s="72">
        <v>18</v>
      </c>
      <c r="C6" s="72">
        <v>22</v>
      </c>
      <c r="D6" s="72">
        <v>32</v>
      </c>
      <c r="E6" s="72">
        <v>18</v>
      </c>
      <c r="F6" s="72">
        <v>17</v>
      </c>
      <c r="G6" s="72">
        <v>14</v>
      </c>
      <c r="H6" s="72">
        <v>1</v>
      </c>
      <c r="I6" s="72">
        <v>3</v>
      </c>
      <c r="J6" s="72">
        <v>0</v>
      </c>
      <c r="K6" s="72">
        <v>25</v>
      </c>
      <c r="L6" s="72">
        <v>25</v>
      </c>
      <c r="M6" s="72">
        <v>0</v>
      </c>
      <c r="N6" s="72">
        <v>0</v>
      </c>
      <c r="O6" s="73">
        <v>100</v>
      </c>
      <c r="P6" s="74">
        <v>69.5</v>
      </c>
    </row>
    <row r="7" spans="1:16" x14ac:dyDescent="0.3">
      <c r="A7" s="68" t="s">
        <v>21</v>
      </c>
      <c r="B7" s="72">
        <v>12</v>
      </c>
      <c r="C7" s="72">
        <v>22</v>
      </c>
      <c r="D7" s="72">
        <v>22</v>
      </c>
      <c r="E7" s="72">
        <v>16</v>
      </c>
      <c r="F7" s="72">
        <v>26</v>
      </c>
      <c r="G7" s="72">
        <v>16</v>
      </c>
      <c r="H7" s="72">
        <v>10</v>
      </c>
      <c r="I7" s="72">
        <v>1</v>
      </c>
      <c r="J7" s="72">
        <v>0</v>
      </c>
      <c r="K7" s="72">
        <v>25</v>
      </c>
      <c r="L7" s="72">
        <v>25</v>
      </c>
      <c r="M7" s="72">
        <v>0</v>
      </c>
      <c r="N7" s="72">
        <v>0</v>
      </c>
      <c r="O7" s="73">
        <v>100</v>
      </c>
      <c r="P7" s="74">
        <v>63.5</v>
      </c>
    </row>
    <row r="8" spans="1:16" x14ac:dyDescent="0.3">
      <c r="A8" s="68" t="s">
        <v>22</v>
      </c>
      <c r="B8" s="72">
        <v>22</v>
      </c>
      <c r="C8" s="72">
        <v>37</v>
      </c>
      <c r="D8" s="72">
        <v>22</v>
      </c>
      <c r="E8" s="72">
        <v>27</v>
      </c>
      <c r="F8" s="72">
        <v>37</v>
      </c>
      <c r="G8" s="72">
        <v>17</v>
      </c>
      <c r="H8" s="72">
        <v>17</v>
      </c>
      <c r="I8" s="72">
        <v>15</v>
      </c>
      <c r="J8" s="72">
        <v>1</v>
      </c>
      <c r="K8" s="72">
        <v>39</v>
      </c>
      <c r="L8" s="72">
        <v>38</v>
      </c>
      <c r="M8" s="72">
        <v>1</v>
      </c>
      <c r="N8" s="72">
        <v>0</v>
      </c>
      <c r="O8" s="73">
        <v>97.44</v>
      </c>
      <c r="P8" s="74">
        <v>60.9</v>
      </c>
    </row>
    <row r="11" spans="1:16" ht="28.2" customHeight="1" x14ac:dyDescent="0.3">
      <c r="A11" s="251" t="s">
        <v>43</v>
      </c>
      <c r="B11" s="251"/>
      <c r="C11" s="251"/>
      <c r="D11" s="251"/>
      <c r="E11" s="251"/>
      <c r="F11" s="251"/>
    </row>
    <row r="12" spans="1:16" x14ac:dyDescent="0.3">
      <c r="A12" s="252"/>
      <c r="B12" s="252"/>
      <c r="C12" s="252"/>
      <c r="D12" s="252"/>
      <c r="E12" s="252"/>
      <c r="F12" s="252"/>
    </row>
    <row r="13" spans="1:16" ht="26.4" x14ac:dyDescent="0.3">
      <c r="A13" s="29" t="s">
        <v>44</v>
      </c>
      <c r="B13" s="29" t="s">
        <v>45</v>
      </c>
      <c r="C13" s="29" t="s">
        <v>46</v>
      </c>
      <c r="D13" s="41" t="s">
        <v>47</v>
      </c>
      <c r="E13" s="42" t="s">
        <v>48</v>
      </c>
    </row>
    <row r="14" spans="1:16" ht="24" x14ac:dyDescent="0.3">
      <c r="A14" s="21">
        <v>1</v>
      </c>
      <c r="B14" s="24" t="s">
        <v>49</v>
      </c>
      <c r="C14" s="48" t="s">
        <v>82</v>
      </c>
      <c r="D14" s="49">
        <v>476</v>
      </c>
      <c r="E14" s="50">
        <v>95.2</v>
      </c>
    </row>
    <row r="16" spans="1:16" s="44" customFormat="1" ht="30" customHeight="1" x14ac:dyDescent="0.3">
      <c r="A16" s="251" t="s">
        <v>55</v>
      </c>
      <c r="B16" s="253"/>
      <c r="C16" s="253"/>
      <c r="D16" s="253"/>
      <c r="E16" s="253"/>
      <c r="F16" s="253"/>
    </row>
    <row r="17" spans="1:18" x14ac:dyDescent="0.3">
      <c r="A17" s="252"/>
      <c r="B17" s="254"/>
      <c r="C17" s="254"/>
      <c r="D17" s="254"/>
      <c r="E17" s="254"/>
      <c r="F17" s="254"/>
    </row>
    <row r="18" spans="1:18" ht="26.4" x14ac:dyDescent="0.3">
      <c r="A18" s="29" t="s">
        <v>44</v>
      </c>
      <c r="B18" s="29" t="s">
        <v>45</v>
      </c>
      <c r="C18" s="29" t="s">
        <v>46</v>
      </c>
      <c r="D18" s="41" t="s">
        <v>47</v>
      </c>
      <c r="E18" s="42" t="s">
        <v>48</v>
      </c>
    </row>
    <row r="19" spans="1:18" ht="22.8" x14ac:dyDescent="0.3">
      <c r="A19" s="21">
        <v>1</v>
      </c>
      <c r="B19" s="16" t="s">
        <v>49</v>
      </c>
      <c r="C19" s="48" t="s">
        <v>83</v>
      </c>
      <c r="D19" s="49">
        <v>455</v>
      </c>
      <c r="E19" s="50">
        <v>91</v>
      </c>
    </row>
    <row r="20" spans="1:18" ht="22.8" x14ac:dyDescent="0.3">
      <c r="A20" s="51">
        <v>2</v>
      </c>
      <c r="B20" s="16" t="s">
        <v>49</v>
      </c>
      <c r="C20" s="48" t="s">
        <v>84</v>
      </c>
      <c r="D20" s="49">
        <v>453</v>
      </c>
      <c r="E20" s="50">
        <v>90.6</v>
      </c>
    </row>
    <row r="21" spans="1:18" s="44" customFormat="1" ht="40.799999999999997" customHeight="1" x14ac:dyDescent="0.3">
      <c r="A21" s="251" t="s">
        <v>57</v>
      </c>
      <c r="B21" s="253"/>
      <c r="C21" s="253"/>
      <c r="D21" s="253"/>
      <c r="E21" s="253"/>
      <c r="F21" s="253"/>
      <c r="G21" s="45"/>
      <c r="H21" s="46"/>
      <c r="I21" s="46"/>
      <c r="J21" s="46"/>
      <c r="K21" s="46"/>
      <c r="L21" s="46"/>
      <c r="M21" s="47"/>
    </row>
    <row r="22" spans="1:18" x14ac:dyDescent="0.3">
      <c r="A22" s="252"/>
      <c r="B22" s="254"/>
      <c r="C22" s="254"/>
      <c r="D22" s="254"/>
      <c r="E22" s="254"/>
      <c r="F22" s="254"/>
      <c r="G22" s="18"/>
      <c r="H22" s="17"/>
      <c r="I22" s="17"/>
      <c r="J22" s="17"/>
      <c r="K22" s="17"/>
      <c r="L22" s="17"/>
      <c r="M22" s="17"/>
    </row>
    <row r="23" spans="1:18" ht="26.4" x14ac:dyDescent="0.3">
      <c r="A23" s="29" t="s">
        <v>44</v>
      </c>
      <c r="B23" s="29" t="s">
        <v>45</v>
      </c>
      <c r="C23" s="29" t="s">
        <v>46</v>
      </c>
      <c r="D23" s="41" t="s">
        <v>47</v>
      </c>
      <c r="E23" s="42" t="s">
        <v>48</v>
      </c>
      <c r="F23" s="19"/>
      <c r="G23" s="20"/>
      <c r="H23" s="20"/>
      <c r="I23" s="20"/>
      <c r="J23" s="20"/>
      <c r="K23" s="20"/>
      <c r="L23" s="20"/>
    </row>
    <row r="24" spans="1:18" ht="22.8" x14ac:dyDescent="0.3">
      <c r="A24" s="21">
        <v>0</v>
      </c>
      <c r="B24" s="24" t="s">
        <v>49</v>
      </c>
      <c r="C24" s="48" t="s">
        <v>85</v>
      </c>
      <c r="D24" s="49">
        <v>476</v>
      </c>
      <c r="E24" s="50">
        <v>95.2</v>
      </c>
      <c r="F24" s="19"/>
      <c r="G24" s="20"/>
      <c r="H24" s="20"/>
      <c r="I24" s="20"/>
      <c r="J24" s="20"/>
      <c r="K24" s="20"/>
      <c r="L24" s="20"/>
    </row>
    <row r="25" spans="1:18" ht="24" x14ac:dyDescent="0.3">
      <c r="A25" s="21">
        <v>1</v>
      </c>
      <c r="B25" s="24" t="s">
        <v>49</v>
      </c>
      <c r="C25" s="48" t="s">
        <v>86</v>
      </c>
      <c r="D25" s="49">
        <v>456</v>
      </c>
      <c r="E25" s="50">
        <v>91.2</v>
      </c>
      <c r="F25" s="19"/>
      <c r="G25" s="20"/>
      <c r="H25" s="20"/>
      <c r="I25" s="20"/>
      <c r="J25" s="20"/>
      <c r="K25" s="20"/>
      <c r="L25" s="20"/>
    </row>
    <row r="26" spans="1:18" ht="22.8" x14ac:dyDescent="0.3">
      <c r="A26" s="21">
        <v>2</v>
      </c>
      <c r="B26" s="24" t="s">
        <v>49</v>
      </c>
      <c r="C26" s="48" t="s">
        <v>87</v>
      </c>
      <c r="D26" s="49">
        <v>455</v>
      </c>
      <c r="E26" s="50">
        <v>91</v>
      </c>
      <c r="F26" s="19"/>
      <c r="G26" s="20"/>
      <c r="H26" s="20"/>
      <c r="I26" s="20"/>
      <c r="J26" s="20"/>
      <c r="K26" s="20"/>
      <c r="L26" s="20"/>
    </row>
    <row r="28" spans="1:18" x14ac:dyDescent="0.3">
      <c r="A28" s="261" t="s">
        <v>64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</row>
    <row r="29" spans="1:18" x14ac:dyDescent="0.3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8" ht="14.4" customHeight="1" x14ac:dyDescent="0.3">
      <c r="A30" s="265"/>
      <c r="B30" s="267" t="s">
        <v>24</v>
      </c>
      <c r="C30" s="268"/>
      <c r="D30" s="270" t="s">
        <v>65</v>
      </c>
      <c r="E30" s="272" t="s">
        <v>66</v>
      </c>
      <c r="F30" s="272" t="s">
        <v>67</v>
      </c>
      <c r="G30" s="272" t="s">
        <v>6</v>
      </c>
      <c r="H30" s="272" t="s">
        <v>7</v>
      </c>
      <c r="I30" s="272" t="s">
        <v>8</v>
      </c>
      <c r="J30" s="272" t="s">
        <v>9</v>
      </c>
      <c r="K30" s="272" t="s">
        <v>10</v>
      </c>
      <c r="L30" s="272" t="s">
        <v>11</v>
      </c>
      <c r="M30" s="272" t="s">
        <v>12</v>
      </c>
      <c r="N30" s="272" t="s">
        <v>13</v>
      </c>
      <c r="O30" s="272" t="s">
        <v>14</v>
      </c>
      <c r="P30" s="272" t="s">
        <v>68</v>
      </c>
      <c r="Q30" s="272" t="s">
        <v>69</v>
      </c>
      <c r="R30" s="280" t="s">
        <v>5</v>
      </c>
    </row>
    <row r="31" spans="1:18" x14ac:dyDescent="0.3">
      <c r="A31" s="266"/>
      <c r="B31" s="267"/>
      <c r="C31" s="269"/>
      <c r="D31" s="271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81"/>
    </row>
    <row r="32" spans="1:18" ht="14.4" customHeight="1" x14ac:dyDescent="0.3">
      <c r="A32" s="274">
        <v>1</v>
      </c>
      <c r="B32" s="277" t="s">
        <v>25</v>
      </c>
      <c r="C32" s="52" t="s">
        <v>27</v>
      </c>
      <c r="D32" s="53">
        <v>54</v>
      </c>
      <c r="E32" s="53">
        <v>53</v>
      </c>
      <c r="F32" s="54">
        <v>98.15</v>
      </c>
      <c r="G32" s="53">
        <v>6</v>
      </c>
      <c r="H32" s="53">
        <v>8</v>
      </c>
      <c r="I32" s="53">
        <v>6</v>
      </c>
      <c r="J32" s="53">
        <v>9</v>
      </c>
      <c r="K32" s="53">
        <v>6</v>
      </c>
      <c r="L32" s="53">
        <v>6</v>
      </c>
      <c r="M32" s="53">
        <v>6</v>
      </c>
      <c r="N32" s="53">
        <v>6</v>
      </c>
      <c r="O32" s="53">
        <v>1</v>
      </c>
      <c r="P32" s="53">
        <v>54</v>
      </c>
      <c r="Q32" s="53">
        <v>245</v>
      </c>
      <c r="R32" s="55">
        <v>56.71</v>
      </c>
    </row>
    <row r="33" spans="1:18" x14ac:dyDescent="0.3">
      <c r="A33" s="275"/>
      <c r="B33" s="278"/>
      <c r="C33" s="52" t="s">
        <v>26</v>
      </c>
      <c r="D33" s="53">
        <v>35</v>
      </c>
      <c r="E33" s="53">
        <v>35</v>
      </c>
      <c r="F33" s="54">
        <v>100</v>
      </c>
      <c r="G33" s="53">
        <v>12</v>
      </c>
      <c r="H33" s="53">
        <v>7</v>
      </c>
      <c r="I33" s="53">
        <v>3</v>
      </c>
      <c r="J33" s="53">
        <v>4</v>
      </c>
      <c r="K33" s="53">
        <v>4</v>
      </c>
      <c r="L33" s="53">
        <v>3</v>
      </c>
      <c r="M33" s="53">
        <v>1</v>
      </c>
      <c r="N33" s="53">
        <v>1</v>
      </c>
      <c r="O33" s="53">
        <v>0</v>
      </c>
      <c r="P33" s="53">
        <v>35</v>
      </c>
      <c r="Q33" s="53">
        <v>211</v>
      </c>
      <c r="R33" s="55">
        <v>75.36</v>
      </c>
    </row>
    <row r="34" spans="1:18" x14ac:dyDescent="0.3">
      <c r="A34" s="276"/>
      <c r="B34" s="279"/>
      <c r="C34" s="52" t="s">
        <v>28</v>
      </c>
      <c r="D34" s="53">
        <v>89</v>
      </c>
      <c r="E34" s="53">
        <v>88</v>
      </c>
      <c r="F34" s="54">
        <v>98.88</v>
      </c>
      <c r="G34" s="53">
        <v>18</v>
      </c>
      <c r="H34" s="53">
        <v>15</v>
      </c>
      <c r="I34" s="53">
        <v>9</v>
      </c>
      <c r="J34" s="53">
        <v>13</v>
      </c>
      <c r="K34" s="53">
        <v>10</v>
      </c>
      <c r="L34" s="53">
        <v>9</v>
      </c>
      <c r="M34" s="53">
        <v>7</v>
      </c>
      <c r="N34" s="53">
        <v>7</v>
      </c>
      <c r="O34" s="53">
        <v>1</v>
      </c>
      <c r="P34" s="53">
        <v>89</v>
      </c>
      <c r="Q34" s="53">
        <v>456</v>
      </c>
      <c r="R34" s="55">
        <v>64.040000000000006</v>
      </c>
    </row>
    <row r="35" spans="1:18" ht="14.4" customHeight="1" x14ac:dyDescent="0.3">
      <c r="A35" s="274">
        <v>2</v>
      </c>
      <c r="B35" s="277" t="s">
        <v>29</v>
      </c>
      <c r="C35" s="52" t="s">
        <v>27</v>
      </c>
      <c r="D35" s="53">
        <v>31</v>
      </c>
      <c r="E35" s="53">
        <v>31</v>
      </c>
      <c r="F35" s="54">
        <v>100</v>
      </c>
      <c r="G35" s="53">
        <v>2</v>
      </c>
      <c r="H35" s="53">
        <v>6</v>
      </c>
      <c r="I35" s="53">
        <v>5</v>
      </c>
      <c r="J35" s="53">
        <v>2</v>
      </c>
      <c r="K35" s="53">
        <v>10</v>
      </c>
      <c r="L35" s="53">
        <v>3</v>
      </c>
      <c r="M35" s="53">
        <v>0</v>
      </c>
      <c r="N35" s="53">
        <v>3</v>
      </c>
      <c r="O35" s="53">
        <v>0</v>
      </c>
      <c r="P35" s="53">
        <v>31</v>
      </c>
      <c r="Q35" s="53">
        <v>150</v>
      </c>
      <c r="R35" s="55">
        <v>60.48</v>
      </c>
    </row>
    <row r="36" spans="1:18" x14ac:dyDescent="0.3">
      <c r="A36" s="275"/>
      <c r="B36" s="278"/>
      <c r="C36" s="52" t="s">
        <v>26</v>
      </c>
      <c r="D36" s="53">
        <v>26</v>
      </c>
      <c r="E36" s="53">
        <v>26</v>
      </c>
      <c r="F36" s="54">
        <v>100</v>
      </c>
      <c r="G36" s="53">
        <v>4</v>
      </c>
      <c r="H36" s="53">
        <v>8</v>
      </c>
      <c r="I36" s="53">
        <v>4</v>
      </c>
      <c r="J36" s="53">
        <v>3</v>
      </c>
      <c r="K36" s="53">
        <v>4</v>
      </c>
      <c r="L36" s="53">
        <v>2</v>
      </c>
      <c r="M36" s="53">
        <v>1</v>
      </c>
      <c r="N36" s="53">
        <v>0</v>
      </c>
      <c r="O36" s="53">
        <v>0</v>
      </c>
      <c r="P36" s="53">
        <v>26</v>
      </c>
      <c r="Q36" s="53">
        <v>151</v>
      </c>
      <c r="R36" s="55">
        <v>72.599999999999994</v>
      </c>
    </row>
    <row r="37" spans="1:18" x14ac:dyDescent="0.3">
      <c r="A37" s="276"/>
      <c r="B37" s="279"/>
      <c r="C37" s="52" t="s">
        <v>28</v>
      </c>
      <c r="D37" s="53">
        <v>57</v>
      </c>
      <c r="E37" s="53">
        <v>57</v>
      </c>
      <c r="F37" s="54">
        <v>100</v>
      </c>
      <c r="G37" s="53">
        <v>6</v>
      </c>
      <c r="H37" s="53">
        <v>14</v>
      </c>
      <c r="I37" s="53">
        <v>9</v>
      </c>
      <c r="J37" s="53">
        <v>5</v>
      </c>
      <c r="K37" s="53">
        <v>14</v>
      </c>
      <c r="L37" s="53">
        <v>5</v>
      </c>
      <c r="M37" s="53">
        <v>1</v>
      </c>
      <c r="N37" s="53">
        <v>3</v>
      </c>
      <c r="O37" s="53">
        <v>0</v>
      </c>
      <c r="P37" s="53">
        <v>57</v>
      </c>
      <c r="Q37" s="53">
        <v>301</v>
      </c>
      <c r="R37" s="55">
        <v>66.010000000000005</v>
      </c>
    </row>
    <row r="38" spans="1:18" ht="14.4" customHeight="1" x14ac:dyDescent="0.3">
      <c r="A38" s="274">
        <v>3</v>
      </c>
      <c r="B38" s="277" t="s">
        <v>30</v>
      </c>
      <c r="C38" s="52" t="s">
        <v>27</v>
      </c>
      <c r="D38" s="53">
        <v>21</v>
      </c>
      <c r="E38" s="53">
        <v>20</v>
      </c>
      <c r="F38" s="54">
        <v>95.24</v>
      </c>
      <c r="G38" s="53">
        <v>1</v>
      </c>
      <c r="H38" s="53">
        <v>3</v>
      </c>
      <c r="I38" s="53">
        <v>4</v>
      </c>
      <c r="J38" s="53">
        <v>4</v>
      </c>
      <c r="K38" s="53">
        <v>4</v>
      </c>
      <c r="L38" s="53">
        <v>2</v>
      </c>
      <c r="M38" s="53">
        <v>2</v>
      </c>
      <c r="N38" s="53">
        <v>0</v>
      </c>
      <c r="O38" s="53">
        <v>1</v>
      </c>
      <c r="P38" s="53">
        <v>21</v>
      </c>
      <c r="Q38" s="53">
        <v>99</v>
      </c>
      <c r="R38" s="55">
        <v>58.93</v>
      </c>
    </row>
    <row r="39" spans="1:18" x14ac:dyDescent="0.3">
      <c r="A39" s="275"/>
      <c r="B39" s="278"/>
      <c r="C39" s="52" t="s">
        <v>26</v>
      </c>
      <c r="D39" s="53">
        <v>12</v>
      </c>
      <c r="E39" s="53">
        <v>12</v>
      </c>
      <c r="F39" s="54">
        <v>100</v>
      </c>
      <c r="G39" s="53">
        <v>0</v>
      </c>
      <c r="H39" s="53">
        <v>2</v>
      </c>
      <c r="I39" s="53">
        <v>2</v>
      </c>
      <c r="J39" s="53">
        <v>1</v>
      </c>
      <c r="K39" s="53">
        <v>3</v>
      </c>
      <c r="L39" s="53">
        <v>1</v>
      </c>
      <c r="M39" s="53">
        <v>2</v>
      </c>
      <c r="N39" s="53">
        <v>1</v>
      </c>
      <c r="O39" s="53">
        <v>0</v>
      </c>
      <c r="P39" s="53">
        <v>12</v>
      </c>
      <c r="Q39" s="53">
        <v>51</v>
      </c>
      <c r="R39" s="55">
        <v>53.13</v>
      </c>
    </row>
    <row r="40" spans="1:18" x14ac:dyDescent="0.3">
      <c r="A40" s="276"/>
      <c r="B40" s="279"/>
      <c r="C40" s="52" t="s">
        <v>28</v>
      </c>
      <c r="D40" s="53">
        <v>33</v>
      </c>
      <c r="E40" s="53">
        <v>32</v>
      </c>
      <c r="F40" s="54">
        <v>96.97</v>
      </c>
      <c r="G40" s="53">
        <v>1</v>
      </c>
      <c r="H40" s="53">
        <v>5</v>
      </c>
      <c r="I40" s="53">
        <v>6</v>
      </c>
      <c r="J40" s="53">
        <v>5</v>
      </c>
      <c r="K40" s="53">
        <v>7</v>
      </c>
      <c r="L40" s="53">
        <v>3</v>
      </c>
      <c r="M40" s="53">
        <v>4</v>
      </c>
      <c r="N40" s="53">
        <v>1</v>
      </c>
      <c r="O40" s="53">
        <v>1</v>
      </c>
      <c r="P40" s="53">
        <v>33</v>
      </c>
      <c r="Q40" s="53">
        <v>150</v>
      </c>
      <c r="R40" s="55">
        <v>56.82</v>
      </c>
    </row>
    <row r="41" spans="1:18" ht="14.4" customHeight="1" x14ac:dyDescent="0.3">
      <c r="A41" s="274">
        <v>4</v>
      </c>
      <c r="B41" s="277" t="s">
        <v>31</v>
      </c>
      <c r="C41" s="52" t="s">
        <v>27</v>
      </c>
      <c r="D41" s="53">
        <v>23</v>
      </c>
      <c r="E41" s="53">
        <v>23</v>
      </c>
      <c r="F41" s="54">
        <v>100</v>
      </c>
      <c r="G41" s="53">
        <v>4</v>
      </c>
      <c r="H41" s="53">
        <v>3</v>
      </c>
      <c r="I41" s="53">
        <v>7</v>
      </c>
      <c r="J41" s="53">
        <v>5</v>
      </c>
      <c r="K41" s="53">
        <v>2</v>
      </c>
      <c r="L41" s="53">
        <v>2</v>
      </c>
      <c r="M41" s="53">
        <v>0</v>
      </c>
      <c r="N41" s="53">
        <v>0</v>
      </c>
      <c r="O41" s="53">
        <v>0</v>
      </c>
      <c r="P41" s="53">
        <v>23</v>
      </c>
      <c r="Q41" s="53">
        <v>134</v>
      </c>
      <c r="R41" s="55">
        <v>72.83</v>
      </c>
    </row>
    <row r="42" spans="1:18" x14ac:dyDescent="0.3">
      <c r="A42" s="275"/>
      <c r="B42" s="278"/>
      <c r="C42" s="52" t="s">
        <v>26</v>
      </c>
      <c r="D42" s="53">
        <v>8</v>
      </c>
      <c r="E42" s="53">
        <v>8</v>
      </c>
      <c r="F42" s="54">
        <v>100</v>
      </c>
      <c r="G42" s="53">
        <v>3</v>
      </c>
      <c r="H42" s="53">
        <v>0</v>
      </c>
      <c r="I42" s="53">
        <v>1</v>
      </c>
      <c r="J42" s="53">
        <v>1</v>
      </c>
      <c r="K42" s="53">
        <v>2</v>
      </c>
      <c r="L42" s="53">
        <v>1</v>
      </c>
      <c r="M42" s="53">
        <v>0</v>
      </c>
      <c r="N42" s="53">
        <v>0</v>
      </c>
      <c r="O42" s="53">
        <v>0</v>
      </c>
      <c r="P42" s="53">
        <v>8</v>
      </c>
      <c r="Q42" s="53">
        <v>46</v>
      </c>
      <c r="R42" s="55">
        <v>71.88</v>
      </c>
    </row>
    <row r="43" spans="1:18" x14ac:dyDescent="0.3">
      <c r="A43" s="276"/>
      <c r="B43" s="279"/>
      <c r="C43" s="52" t="s">
        <v>28</v>
      </c>
      <c r="D43" s="53">
        <v>31</v>
      </c>
      <c r="E43" s="53">
        <v>31</v>
      </c>
      <c r="F43" s="54">
        <v>100</v>
      </c>
      <c r="G43" s="53">
        <v>7</v>
      </c>
      <c r="H43" s="53">
        <v>3</v>
      </c>
      <c r="I43" s="53">
        <v>8</v>
      </c>
      <c r="J43" s="53">
        <v>6</v>
      </c>
      <c r="K43" s="53">
        <v>4</v>
      </c>
      <c r="L43" s="53">
        <v>3</v>
      </c>
      <c r="M43" s="53">
        <v>0</v>
      </c>
      <c r="N43" s="53">
        <v>0</v>
      </c>
      <c r="O43" s="53">
        <v>0</v>
      </c>
      <c r="P43" s="53">
        <v>31</v>
      </c>
      <c r="Q43" s="53">
        <v>180</v>
      </c>
      <c r="R43" s="55">
        <v>72.58</v>
      </c>
    </row>
    <row r="44" spans="1:18" ht="14.4" customHeight="1" x14ac:dyDescent="0.3">
      <c r="A44" s="274">
        <v>5</v>
      </c>
      <c r="B44" s="277" t="s">
        <v>32</v>
      </c>
      <c r="C44" s="52" t="s">
        <v>27</v>
      </c>
      <c r="D44" s="53">
        <v>11</v>
      </c>
      <c r="E44" s="53">
        <v>11</v>
      </c>
      <c r="F44" s="54">
        <v>100</v>
      </c>
      <c r="G44" s="53">
        <v>1</v>
      </c>
      <c r="H44" s="53">
        <v>5</v>
      </c>
      <c r="I44" s="53">
        <v>3</v>
      </c>
      <c r="J44" s="53">
        <v>0</v>
      </c>
      <c r="K44" s="53">
        <v>1</v>
      </c>
      <c r="L44" s="53">
        <v>1</v>
      </c>
      <c r="M44" s="53">
        <v>0</v>
      </c>
      <c r="N44" s="53">
        <v>0</v>
      </c>
      <c r="O44" s="53">
        <v>0</v>
      </c>
      <c r="P44" s="53">
        <v>11</v>
      </c>
      <c r="Q44" s="53">
        <v>68</v>
      </c>
      <c r="R44" s="55">
        <v>77.27</v>
      </c>
    </row>
    <row r="45" spans="1:18" x14ac:dyDescent="0.3">
      <c r="A45" s="275"/>
      <c r="B45" s="278"/>
      <c r="C45" s="52" t="s">
        <v>26</v>
      </c>
      <c r="D45" s="53">
        <v>14</v>
      </c>
      <c r="E45" s="53">
        <v>14</v>
      </c>
      <c r="F45" s="54">
        <v>100</v>
      </c>
      <c r="G45" s="53">
        <v>0</v>
      </c>
      <c r="H45" s="53">
        <v>0</v>
      </c>
      <c r="I45" s="53">
        <v>4</v>
      </c>
      <c r="J45" s="53">
        <v>3</v>
      </c>
      <c r="K45" s="53">
        <v>4</v>
      </c>
      <c r="L45" s="53">
        <v>2</v>
      </c>
      <c r="M45" s="53">
        <v>0</v>
      </c>
      <c r="N45" s="53">
        <v>1</v>
      </c>
      <c r="O45" s="53">
        <v>0</v>
      </c>
      <c r="P45" s="53">
        <v>14</v>
      </c>
      <c r="Q45" s="53">
        <v>62</v>
      </c>
      <c r="R45" s="55">
        <v>55.36</v>
      </c>
    </row>
    <row r="46" spans="1:18" x14ac:dyDescent="0.3">
      <c r="A46" s="276"/>
      <c r="B46" s="279"/>
      <c r="C46" s="52" t="s">
        <v>28</v>
      </c>
      <c r="D46" s="53">
        <v>25</v>
      </c>
      <c r="E46" s="53">
        <v>25</v>
      </c>
      <c r="F46" s="54">
        <v>100</v>
      </c>
      <c r="G46" s="53">
        <v>1</v>
      </c>
      <c r="H46" s="53">
        <v>5</v>
      </c>
      <c r="I46" s="53">
        <v>7</v>
      </c>
      <c r="J46" s="53">
        <v>3</v>
      </c>
      <c r="K46" s="53">
        <v>5</v>
      </c>
      <c r="L46" s="53">
        <v>3</v>
      </c>
      <c r="M46" s="53">
        <v>0</v>
      </c>
      <c r="N46" s="53">
        <v>1</v>
      </c>
      <c r="O46" s="53">
        <v>0</v>
      </c>
      <c r="P46" s="53">
        <v>25</v>
      </c>
      <c r="Q46" s="53">
        <v>130</v>
      </c>
      <c r="R46" s="55">
        <v>65</v>
      </c>
    </row>
    <row r="47" spans="1:18" ht="14.4" customHeight="1" x14ac:dyDescent="0.3">
      <c r="A47" s="274">
        <v>6</v>
      </c>
      <c r="B47" s="277" t="s">
        <v>33</v>
      </c>
      <c r="C47" s="52" t="s">
        <v>27</v>
      </c>
      <c r="D47" s="53">
        <v>25</v>
      </c>
      <c r="E47" s="53">
        <v>25</v>
      </c>
      <c r="F47" s="54">
        <v>100</v>
      </c>
      <c r="G47" s="53">
        <v>3</v>
      </c>
      <c r="H47" s="53">
        <v>5</v>
      </c>
      <c r="I47" s="53">
        <v>4</v>
      </c>
      <c r="J47" s="53">
        <v>1</v>
      </c>
      <c r="K47" s="53">
        <v>7</v>
      </c>
      <c r="L47" s="53">
        <v>2</v>
      </c>
      <c r="M47" s="53">
        <v>0</v>
      </c>
      <c r="N47" s="53">
        <v>3</v>
      </c>
      <c r="O47" s="53">
        <v>0</v>
      </c>
      <c r="P47" s="53">
        <v>25</v>
      </c>
      <c r="Q47" s="53">
        <v>125</v>
      </c>
      <c r="R47" s="55">
        <v>62.5</v>
      </c>
    </row>
    <row r="48" spans="1:18" x14ac:dyDescent="0.3">
      <c r="A48" s="275"/>
      <c r="B48" s="278"/>
      <c r="C48" s="52" t="s">
        <v>26</v>
      </c>
      <c r="D48" s="53">
        <v>14</v>
      </c>
      <c r="E48" s="53">
        <v>14</v>
      </c>
      <c r="F48" s="54">
        <v>100</v>
      </c>
      <c r="G48" s="53">
        <v>3</v>
      </c>
      <c r="H48" s="53">
        <v>3</v>
      </c>
      <c r="I48" s="53">
        <v>2</v>
      </c>
      <c r="J48" s="53">
        <v>2</v>
      </c>
      <c r="K48" s="53">
        <v>3</v>
      </c>
      <c r="L48" s="53">
        <v>0</v>
      </c>
      <c r="M48" s="53">
        <v>1</v>
      </c>
      <c r="N48" s="53">
        <v>0</v>
      </c>
      <c r="O48" s="53">
        <v>0</v>
      </c>
      <c r="P48" s="53">
        <v>14</v>
      </c>
      <c r="Q48" s="53">
        <v>81</v>
      </c>
      <c r="R48" s="55">
        <v>72.319999999999993</v>
      </c>
    </row>
    <row r="49" spans="1:18" x14ac:dyDescent="0.3">
      <c r="A49" s="276"/>
      <c r="B49" s="279"/>
      <c r="C49" s="52" t="s">
        <v>28</v>
      </c>
      <c r="D49" s="53">
        <v>39</v>
      </c>
      <c r="E49" s="53">
        <v>39</v>
      </c>
      <c r="F49" s="54">
        <v>100</v>
      </c>
      <c r="G49" s="53">
        <v>6</v>
      </c>
      <c r="H49" s="53">
        <v>8</v>
      </c>
      <c r="I49" s="53">
        <v>6</v>
      </c>
      <c r="J49" s="53">
        <v>3</v>
      </c>
      <c r="K49" s="53">
        <v>10</v>
      </c>
      <c r="L49" s="53">
        <v>2</v>
      </c>
      <c r="M49" s="53">
        <v>1</v>
      </c>
      <c r="N49" s="53">
        <v>3</v>
      </c>
      <c r="O49" s="53">
        <v>0</v>
      </c>
      <c r="P49" s="53">
        <v>39</v>
      </c>
      <c r="Q49" s="53">
        <v>206</v>
      </c>
      <c r="R49" s="55">
        <v>66.03</v>
      </c>
    </row>
    <row r="50" spans="1:18" x14ac:dyDescent="0.3">
      <c r="A50" s="274">
        <v>7</v>
      </c>
      <c r="B50" s="277" t="s">
        <v>34</v>
      </c>
      <c r="C50" s="52" t="s">
        <v>27</v>
      </c>
      <c r="D50" s="53">
        <v>25</v>
      </c>
      <c r="E50" s="53">
        <v>25</v>
      </c>
      <c r="F50" s="54">
        <v>100</v>
      </c>
      <c r="G50" s="53">
        <v>3</v>
      </c>
      <c r="H50" s="53">
        <v>7</v>
      </c>
      <c r="I50" s="53">
        <v>3</v>
      </c>
      <c r="J50" s="53">
        <v>7</v>
      </c>
      <c r="K50" s="53">
        <v>3</v>
      </c>
      <c r="L50" s="53">
        <v>0</v>
      </c>
      <c r="M50" s="53">
        <v>2</v>
      </c>
      <c r="N50" s="53">
        <v>0</v>
      </c>
      <c r="O50" s="53">
        <v>0</v>
      </c>
      <c r="P50" s="53">
        <v>25</v>
      </c>
      <c r="Q50" s="53">
        <v>142</v>
      </c>
      <c r="R50" s="55">
        <v>71</v>
      </c>
    </row>
    <row r="51" spans="1:18" x14ac:dyDescent="0.3">
      <c r="A51" s="275"/>
      <c r="B51" s="278"/>
      <c r="C51" s="52" t="s">
        <v>26</v>
      </c>
      <c r="D51" s="53">
        <v>14</v>
      </c>
      <c r="E51" s="53">
        <v>14</v>
      </c>
      <c r="F51" s="54">
        <v>100</v>
      </c>
      <c r="G51" s="53">
        <v>3</v>
      </c>
      <c r="H51" s="53">
        <v>4</v>
      </c>
      <c r="I51" s="53">
        <v>1</v>
      </c>
      <c r="J51" s="53">
        <v>3</v>
      </c>
      <c r="K51" s="53">
        <v>2</v>
      </c>
      <c r="L51" s="53">
        <v>0</v>
      </c>
      <c r="M51" s="53">
        <v>1</v>
      </c>
      <c r="N51" s="53">
        <v>0</v>
      </c>
      <c r="O51" s="53">
        <v>0</v>
      </c>
      <c r="P51" s="53">
        <v>14</v>
      </c>
      <c r="Q51" s="53">
        <v>83</v>
      </c>
      <c r="R51" s="55">
        <v>74.11</v>
      </c>
    </row>
    <row r="52" spans="1:18" x14ac:dyDescent="0.3">
      <c r="A52" s="276"/>
      <c r="B52" s="279"/>
      <c r="C52" s="52" t="s">
        <v>28</v>
      </c>
      <c r="D52" s="53">
        <v>39</v>
      </c>
      <c r="E52" s="53">
        <v>39</v>
      </c>
      <c r="F52" s="54">
        <v>100</v>
      </c>
      <c r="G52" s="53">
        <v>6</v>
      </c>
      <c r="H52" s="53">
        <v>11</v>
      </c>
      <c r="I52" s="53">
        <v>4</v>
      </c>
      <c r="J52" s="53">
        <v>10</v>
      </c>
      <c r="K52" s="53">
        <v>5</v>
      </c>
      <c r="L52" s="53">
        <v>0</v>
      </c>
      <c r="M52" s="53">
        <v>3</v>
      </c>
      <c r="N52" s="53">
        <v>0</v>
      </c>
      <c r="O52" s="53">
        <v>0</v>
      </c>
      <c r="P52" s="53">
        <v>39</v>
      </c>
      <c r="Q52" s="53">
        <v>225</v>
      </c>
      <c r="R52" s="55">
        <v>72.12</v>
      </c>
    </row>
    <row r="53" spans="1:18" ht="14.4" customHeight="1" x14ac:dyDescent="0.3">
      <c r="A53" s="274">
        <v>8</v>
      </c>
      <c r="B53" s="277" t="s">
        <v>35</v>
      </c>
      <c r="C53" s="52" t="s">
        <v>27</v>
      </c>
      <c r="D53" s="53">
        <v>11</v>
      </c>
      <c r="E53" s="53">
        <v>11</v>
      </c>
      <c r="F53" s="54">
        <v>100</v>
      </c>
      <c r="G53" s="53">
        <v>1</v>
      </c>
      <c r="H53" s="53">
        <v>3</v>
      </c>
      <c r="I53" s="53">
        <v>2</v>
      </c>
      <c r="J53" s="53">
        <v>2</v>
      </c>
      <c r="K53" s="53">
        <v>2</v>
      </c>
      <c r="L53" s="53">
        <v>1</v>
      </c>
      <c r="M53" s="53">
        <v>0</v>
      </c>
      <c r="N53" s="53">
        <v>0</v>
      </c>
      <c r="O53" s="53">
        <v>0</v>
      </c>
      <c r="P53" s="53">
        <v>11</v>
      </c>
      <c r="Q53" s="53">
        <v>62</v>
      </c>
      <c r="R53" s="55">
        <v>70.45</v>
      </c>
    </row>
    <row r="54" spans="1:18" x14ac:dyDescent="0.3">
      <c r="A54" s="275"/>
      <c r="B54" s="278"/>
      <c r="C54" s="52" t="s">
        <v>26</v>
      </c>
      <c r="D54" s="53">
        <v>14</v>
      </c>
      <c r="E54" s="53">
        <v>14</v>
      </c>
      <c r="F54" s="54">
        <v>100</v>
      </c>
      <c r="G54" s="53">
        <v>0</v>
      </c>
      <c r="H54" s="53">
        <v>0</v>
      </c>
      <c r="I54" s="53">
        <v>3</v>
      </c>
      <c r="J54" s="53">
        <v>2</v>
      </c>
      <c r="K54" s="53">
        <v>1</v>
      </c>
      <c r="L54" s="53">
        <v>7</v>
      </c>
      <c r="M54" s="53">
        <v>0</v>
      </c>
      <c r="N54" s="53">
        <v>1</v>
      </c>
      <c r="O54" s="53">
        <v>0</v>
      </c>
      <c r="P54" s="53">
        <v>14</v>
      </c>
      <c r="Q54" s="53">
        <v>54</v>
      </c>
      <c r="R54" s="55">
        <v>48.21</v>
      </c>
    </row>
    <row r="55" spans="1:18" x14ac:dyDescent="0.3">
      <c r="A55" s="276"/>
      <c r="B55" s="279"/>
      <c r="C55" s="52" t="s">
        <v>28</v>
      </c>
      <c r="D55" s="53">
        <v>25</v>
      </c>
      <c r="E55" s="53">
        <v>25</v>
      </c>
      <c r="F55" s="54">
        <v>100</v>
      </c>
      <c r="G55" s="53">
        <v>1</v>
      </c>
      <c r="H55" s="53">
        <v>3</v>
      </c>
      <c r="I55" s="53">
        <v>5</v>
      </c>
      <c r="J55" s="53">
        <v>4</v>
      </c>
      <c r="K55" s="53">
        <v>3</v>
      </c>
      <c r="L55" s="53">
        <v>8</v>
      </c>
      <c r="M55" s="53">
        <v>0</v>
      </c>
      <c r="N55" s="53">
        <v>1</v>
      </c>
      <c r="O55" s="53">
        <v>0</v>
      </c>
      <c r="P55" s="53">
        <v>25</v>
      </c>
      <c r="Q55" s="53">
        <v>116</v>
      </c>
      <c r="R55" s="55">
        <v>58</v>
      </c>
    </row>
    <row r="56" spans="1:18" ht="14.4" customHeight="1" x14ac:dyDescent="0.3">
      <c r="A56" s="274">
        <v>9</v>
      </c>
      <c r="B56" s="277" t="s">
        <v>36</v>
      </c>
      <c r="C56" s="52" t="s">
        <v>27</v>
      </c>
      <c r="D56" s="53">
        <v>20</v>
      </c>
      <c r="E56" s="53">
        <v>19</v>
      </c>
      <c r="F56" s="54">
        <v>95</v>
      </c>
      <c r="G56" s="53">
        <v>2</v>
      </c>
      <c r="H56" s="53">
        <v>2</v>
      </c>
      <c r="I56" s="53">
        <v>4</v>
      </c>
      <c r="J56" s="53">
        <v>1</v>
      </c>
      <c r="K56" s="53">
        <v>2</v>
      </c>
      <c r="L56" s="53">
        <v>3</v>
      </c>
      <c r="M56" s="53">
        <v>4</v>
      </c>
      <c r="N56" s="53">
        <v>1</v>
      </c>
      <c r="O56" s="53">
        <v>1</v>
      </c>
      <c r="P56" s="53">
        <v>20</v>
      </c>
      <c r="Q56" s="53">
        <v>85</v>
      </c>
      <c r="R56" s="55">
        <v>53.13</v>
      </c>
    </row>
    <row r="57" spans="1:18" x14ac:dyDescent="0.3">
      <c r="A57" s="275"/>
      <c r="B57" s="278"/>
      <c r="C57" s="52" t="s">
        <v>26</v>
      </c>
      <c r="D57" s="53">
        <v>13</v>
      </c>
      <c r="E57" s="53">
        <v>13</v>
      </c>
      <c r="F57" s="54">
        <v>100</v>
      </c>
      <c r="G57" s="53">
        <v>2</v>
      </c>
      <c r="H57" s="53">
        <v>3</v>
      </c>
      <c r="I57" s="53">
        <v>1</v>
      </c>
      <c r="J57" s="53">
        <v>1</v>
      </c>
      <c r="K57" s="53">
        <v>4</v>
      </c>
      <c r="L57" s="53">
        <v>1</v>
      </c>
      <c r="M57" s="53">
        <v>1</v>
      </c>
      <c r="N57" s="53">
        <v>0</v>
      </c>
      <c r="O57" s="53">
        <v>0</v>
      </c>
      <c r="P57" s="53">
        <v>13</v>
      </c>
      <c r="Q57" s="53">
        <v>69</v>
      </c>
      <c r="R57" s="55">
        <v>66.349999999999994</v>
      </c>
    </row>
    <row r="58" spans="1:18" x14ac:dyDescent="0.3">
      <c r="A58" s="276"/>
      <c r="B58" s="279"/>
      <c r="C58" s="52" t="s">
        <v>28</v>
      </c>
      <c r="D58" s="53">
        <v>33</v>
      </c>
      <c r="E58" s="53">
        <v>32</v>
      </c>
      <c r="F58" s="54">
        <v>96.97</v>
      </c>
      <c r="G58" s="53">
        <v>4</v>
      </c>
      <c r="H58" s="53">
        <v>5</v>
      </c>
      <c r="I58" s="53">
        <v>5</v>
      </c>
      <c r="J58" s="53">
        <v>2</v>
      </c>
      <c r="K58" s="53">
        <v>6</v>
      </c>
      <c r="L58" s="53">
        <v>4</v>
      </c>
      <c r="M58" s="53">
        <v>5</v>
      </c>
      <c r="N58" s="53">
        <v>1</v>
      </c>
      <c r="O58" s="53">
        <v>1</v>
      </c>
      <c r="P58" s="53">
        <v>33</v>
      </c>
      <c r="Q58" s="53">
        <v>154</v>
      </c>
      <c r="R58" s="55">
        <v>58.33</v>
      </c>
    </row>
    <row r="59" spans="1:18" ht="14.4" customHeight="1" x14ac:dyDescent="0.3">
      <c r="A59" s="274">
        <v>10</v>
      </c>
      <c r="B59" s="277" t="s">
        <v>37</v>
      </c>
      <c r="C59" s="52" t="s">
        <v>27</v>
      </c>
      <c r="D59" s="53">
        <v>7</v>
      </c>
      <c r="E59" s="53">
        <v>7</v>
      </c>
      <c r="F59" s="54">
        <v>100</v>
      </c>
      <c r="G59" s="53">
        <v>1</v>
      </c>
      <c r="H59" s="53">
        <v>1</v>
      </c>
      <c r="I59" s="53">
        <v>3</v>
      </c>
      <c r="J59" s="53">
        <v>0</v>
      </c>
      <c r="K59" s="53">
        <v>2</v>
      </c>
      <c r="L59" s="53">
        <v>0</v>
      </c>
      <c r="M59" s="53">
        <v>0</v>
      </c>
      <c r="N59" s="53">
        <v>0</v>
      </c>
      <c r="O59" s="53">
        <v>0</v>
      </c>
      <c r="P59" s="53">
        <v>7</v>
      </c>
      <c r="Q59" s="53">
        <v>41</v>
      </c>
      <c r="R59" s="55">
        <v>73.209999999999994</v>
      </c>
    </row>
    <row r="60" spans="1:18" x14ac:dyDescent="0.3">
      <c r="A60" s="275"/>
      <c r="B60" s="278"/>
      <c r="C60" s="52" t="s">
        <v>26</v>
      </c>
      <c r="D60" s="53">
        <v>3</v>
      </c>
      <c r="E60" s="53">
        <v>3</v>
      </c>
      <c r="F60" s="54">
        <v>100</v>
      </c>
      <c r="G60" s="53">
        <v>0</v>
      </c>
      <c r="H60" s="53">
        <v>0</v>
      </c>
      <c r="I60" s="53">
        <v>1</v>
      </c>
      <c r="J60" s="53">
        <v>1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  <c r="P60" s="53">
        <v>3</v>
      </c>
      <c r="Q60" s="53">
        <v>14</v>
      </c>
      <c r="R60" s="55">
        <v>58.33</v>
      </c>
    </row>
    <row r="61" spans="1:18" x14ac:dyDescent="0.3">
      <c r="A61" s="276"/>
      <c r="B61" s="279"/>
      <c r="C61" s="52" t="s">
        <v>28</v>
      </c>
      <c r="D61" s="53">
        <v>10</v>
      </c>
      <c r="E61" s="53">
        <v>10</v>
      </c>
      <c r="F61" s="54">
        <v>100</v>
      </c>
      <c r="G61" s="53">
        <v>1</v>
      </c>
      <c r="H61" s="53">
        <v>1</v>
      </c>
      <c r="I61" s="53">
        <v>4</v>
      </c>
      <c r="J61" s="53">
        <v>1</v>
      </c>
      <c r="K61" s="53">
        <v>2</v>
      </c>
      <c r="L61" s="53">
        <v>1</v>
      </c>
      <c r="M61" s="53">
        <v>0</v>
      </c>
      <c r="N61" s="53">
        <v>0</v>
      </c>
      <c r="O61" s="53">
        <v>0</v>
      </c>
      <c r="P61" s="53">
        <v>10</v>
      </c>
      <c r="Q61" s="53">
        <v>55</v>
      </c>
      <c r="R61" s="55">
        <v>68.75</v>
      </c>
    </row>
    <row r="62" spans="1:18" ht="14.4" customHeight="1" x14ac:dyDescent="0.3">
      <c r="A62" s="274">
        <v>11</v>
      </c>
      <c r="B62" s="277" t="s">
        <v>38</v>
      </c>
      <c r="C62" s="52" t="s">
        <v>27</v>
      </c>
      <c r="D62" s="53">
        <v>3</v>
      </c>
      <c r="E62" s="53">
        <v>3</v>
      </c>
      <c r="F62" s="54">
        <v>100</v>
      </c>
      <c r="G62" s="53">
        <v>0</v>
      </c>
      <c r="H62" s="53">
        <v>1</v>
      </c>
      <c r="I62" s="53">
        <v>0</v>
      </c>
      <c r="J62" s="53">
        <v>1</v>
      </c>
      <c r="K62" s="53">
        <v>1</v>
      </c>
      <c r="L62" s="53">
        <v>0</v>
      </c>
      <c r="M62" s="53">
        <v>0</v>
      </c>
      <c r="N62" s="53">
        <v>0</v>
      </c>
      <c r="O62" s="53">
        <v>0</v>
      </c>
      <c r="P62" s="53">
        <v>3</v>
      </c>
      <c r="Q62" s="53">
        <v>16</v>
      </c>
      <c r="R62" s="55">
        <v>66.67</v>
      </c>
    </row>
    <row r="63" spans="1:18" x14ac:dyDescent="0.3">
      <c r="A63" s="275"/>
      <c r="B63" s="278"/>
      <c r="C63" s="52" t="s">
        <v>26</v>
      </c>
      <c r="D63" s="53">
        <v>7</v>
      </c>
      <c r="E63" s="53">
        <v>7</v>
      </c>
      <c r="F63" s="54">
        <v>100</v>
      </c>
      <c r="G63" s="53">
        <v>0</v>
      </c>
      <c r="H63" s="53">
        <v>0</v>
      </c>
      <c r="I63" s="53">
        <v>2</v>
      </c>
      <c r="J63" s="53">
        <v>2</v>
      </c>
      <c r="K63" s="53">
        <v>1</v>
      </c>
      <c r="L63" s="53">
        <v>1</v>
      </c>
      <c r="M63" s="53">
        <v>1</v>
      </c>
      <c r="N63" s="53">
        <v>0</v>
      </c>
      <c r="O63" s="53">
        <v>0</v>
      </c>
      <c r="P63" s="53">
        <v>7</v>
      </c>
      <c r="Q63" s="53">
        <v>31</v>
      </c>
      <c r="R63" s="55">
        <v>55.36</v>
      </c>
    </row>
    <row r="64" spans="1:18" x14ac:dyDescent="0.3">
      <c r="A64" s="276"/>
      <c r="B64" s="279"/>
      <c r="C64" s="52" t="s">
        <v>28</v>
      </c>
      <c r="D64" s="53">
        <v>10</v>
      </c>
      <c r="E64" s="53">
        <v>10</v>
      </c>
      <c r="F64" s="54">
        <v>100</v>
      </c>
      <c r="G64" s="53">
        <v>0</v>
      </c>
      <c r="H64" s="53">
        <v>1</v>
      </c>
      <c r="I64" s="53">
        <v>2</v>
      </c>
      <c r="J64" s="53">
        <v>3</v>
      </c>
      <c r="K64" s="53">
        <v>2</v>
      </c>
      <c r="L64" s="53">
        <v>1</v>
      </c>
      <c r="M64" s="53">
        <v>1</v>
      </c>
      <c r="N64" s="53">
        <v>0</v>
      </c>
      <c r="O64" s="53">
        <v>0</v>
      </c>
      <c r="P64" s="53">
        <v>10</v>
      </c>
      <c r="Q64" s="53">
        <v>47</v>
      </c>
      <c r="R64" s="55">
        <v>58.75</v>
      </c>
    </row>
    <row r="65" spans="1:18" ht="14.4" customHeight="1" x14ac:dyDescent="0.3">
      <c r="A65" s="274">
        <v>12</v>
      </c>
      <c r="B65" s="277" t="s">
        <v>39</v>
      </c>
      <c r="C65" s="52" t="s">
        <v>27</v>
      </c>
      <c r="D65" s="53">
        <v>3</v>
      </c>
      <c r="E65" s="53">
        <v>3</v>
      </c>
      <c r="F65" s="54">
        <v>100</v>
      </c>
      <c r="G65" s="53">
        <v>0</v>
      </c>
      <c r="H65" s="53">
        <v>1</v>
      </c>
      <c r="I65" s="53">
        <v>0</v>
      </c>
      <c r="J65" s="53">
        <v>0</v>
      </c>
      <c r="K65" s="53">
        <v>1</v>
      </c>
      <c r="L65" s="53">
        <v>1</v>
      </c>
      <c r="M65" s="53">
        <v>0</v>
      </c>
      <c r="N65" s="53">
        <v>0</v>
      </c>
      <c r="O65" s="53">
        <v>0</v>
      </c>
      <c r="P65" s="53">
        <v>3</v>
      </c>
      <c r="Q65" s="53">
        <v>14</v>
      </c>
      <c r="R65" s="55">
        <v>58.33</v>
      </c>
    </row>
    <row r="66" spans="1:18" x14ac:dyDescent="0.3">
      <c r="A66" s="275"/>
      <c r="B66" s="278"/>
      <c r="C66" s="52" t="s">
        <v>26</v>
      </c>
      <c r="D66" s="53">
        <v>1</v>
      </c>
      <c r="E66" s="53">
        <v>1</v>
      </c>
      <c r="F66" s="54">
        <v>100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  <c r="P66" s="53">
        <v>1</v>
      </c>
      <c r="Q66" s="53">
        <v>4</v>
      </c>
      <c r="R66" s="55">
        <v>50</v>
      </c>
    </row>
    <row r="67" spans="1:18" x14ac:dyDescent="0.3">
      <c r="A67" s="276"/>
      <c r="B67" s="279"/>
      <c r="C67" s="52" t="s">
        <v>28</v>
      </c>
      <c r="D67" s="53">
        <v>4</v>
      </c>
      <c r="E67" s="53">
        <v>4</v>
      </c>
      <c r="F67" s="54">
        <v>100</v>
      </c>
      <c r="G67" s="53">
        <v>0</v>
      </c>
      <c r="H67" s="53">
        <v>1</v>
      </c>
      <c r="I67" s="53">
        <v>0</v>
      </c>
      <c r="J67" s="53">
        <v>0</v>
      </c>
      <c r="K67" s="53">
        <v>2</v>
      </c>
      <c r="L67" s="53">
        <v>1</v>
      </c>
      <c r="M67" s="53">
        <v>0</v>
      </c>
      <c r="N67" s="53">
        <v>0</v>
      </c>
      <c r="O67" s="53">
        <v>0</v>
      </c>
      <c r="P67" s="53">
        <v>4</v>
      </c>
      <c r="Q67" s="53">
        <v>18</v>
      </c>
      <c r="R67" s="55">
        <v>56.25</v>
      </c>
    </row>
    <row r="68" spans="1:18" ht="14.4" customHeight="1" x14ac:dyDescent="0.3">
      <c r="A68" s="274">
        <v>13</v>
      </c>
      <c r="B68" s="277" t="s">
        <v>40</v>
      </c>
      <c r="C68" s="52" t="s">
        <v>27</v>
      </c>
      <c r="D68" s="53">
        <v>18</v>
      </c>
      <c r="E68" s="53">
        <v>18</v>
      </c>
      <c r="F68" s="54">
        <v>100</v>
      </c>
      <c r="G68" s="53">
        <v>0</v>
      </c>
      <c r="H68" s="53">
        <v>4</v>
      </c>
      <c r="I68" s="53">
        <v>3</v>
      </c>
      <c r="J68" s="53">
        <v>2</v>
      </c>
      <c r="K68" s="53">
        <v>6</v>
      </c>
      <c r="L68" s="53">
        <v>3</v>
      </c>
      <c r="M68" s="53">
        <v>0</v>
      </c>
      <c r="N68" s="53">
        <v>0</v>
      </c>
      <c r="O68" s="53">
        <v>0</v>
      </c>
      <c r="P68" s="53">
        <v>18</v>
      </c>
      <c r="Q68" s="53">
        <v>89</v>
      </c>
      <c r="R68" s="55">
        <v>61.81</v>
      </c>
    </row>
    <row r="69" spans="1:18" x14ac:dyDescent="0.3">
      <c r="A69" s="275"/>
      <c r="B69" s="278"/>
      <c r="C69" s="52" t="s">
        <v>26</v>
      </c>
      <c r="D69" s="53">
        <v>7</v>
      </c>
      <c r="E69" s="53">
        <v>7</v>
      </c>
      <c r="F69" s="54">
        <v>100</v>
      </c>
      <c r="G69" s="53">
        <v>1</v>
      </c>
      <c r="H69" s="53">
        <v>2</v>
      </c>
      <c r="I69" s="53">
        <v>1</v>
      </c>
      <c r="J69" s="53">
        <v>2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  <c r="P69" s="53">
        <v>7</v>
      </c>
      <c r="Q69" s="53">
        <v>42</v>
      </c>
      <c r="R69" s="55">
        <v>75</v>
      </c>
    </row>
    <row r="70" spans="1:18" x14ac:dyDescent="0.3">
      <c r="A70" s="276"/>
      <c r="B70" s="279"/>
      <c r="C70" s="52" t="s">
        <v>28</v>
      </c>
      <c r="D70" s="53">
        <v>25</v>
      </c>
      <c r="E70" s="53">
        <v>25</v>
      </c>
      <c r="F70" s="54">
        <v>100</v>
      </c>
      <c r="G70" s="53">
        <v>1</v>
      </c>
      <c r="H70" s="53">
        <v>6</v>
      </c>
      <c r="I70" s="53">
        <v>4</v>
      </c>
      <c r="J70" s="53">
        <v>4</v>
      </c>
      <c r="K70" s="53">
        <v>7</v>
      </c>
      <c r="L70" s="53">
        <v>3</v>
      </c>
      <c r="M70" s="53">
        <v>0</v>
      </c>
      <c r="N70" s="53">
        <v>0</v>
      </c>
      <c r="O70" s="53">
        <v>0</v>
      </c>
      <c r="P70" s="53">
        <v>25</v>
      </c>
      <c r="Q70" s="53">
        <v>131</v>
      </c>
      <c r="R70" s="55">
        <v>65.5</v>
      </c>
    </row>
    <row r="71" spans="1:18" ht="14.4" customHeight="1" x14ac:dyDescent="0.3">
      <c r="A71" s="274">
        <v>14</v>
      </c>
      <c r="B71" s="277" t="s">
        <v>41</v>
      </c>
      <c r="C71" s="52" t="s">
        <v>27</v>
      </c>
      <c r="D71" s="53">
        <v>18</v>
      </c>
      <c r="E71" s="53">
        <v>17</v>
      </c>
      <c r="F71" s="54">
        <v>94.44</v>
      </c>
      <c r="G71" s="53">
        <v>0</v>
      </c>
      <c r="H71" s="53">
        <v>1</v>
      </c>
      <c r="I71" s="53">
        <v>5</v>
      </c>
      <c r="J71" s="53">
        <v>2</v>
      </c>
      <c r="K71" s="53">
        <v>2</v>
      </c>
      <c r="L71" s="53">
        <v>4</v>
      </c>
      <c r="M71" s="53">
        <v>3</v>
      </c>
      <c r="N71" s="53">
        <v>0</v>
      </c>
      <c r="O71" s="53">
        <v>1</v>
      </c>
      <c r="P71" s="53">
        <v>18</v>
      </c>
      <c r="Q71" s="53">
        <v>73</v>
      </c>
      <c r="R71" s="55">
        <v>50.69</v>
      </c>
    </row>
    <row r="72" spans="1:18" x14ac:dyDescent="0.3">
      <c r="A72" s="275"/>
      <c r="B72" s="278"/>
      <c r="C72" s="52" t="s">
        <v>26</v>
      </c>
      <c r="D72" s="53">
        <v>7</v>
      </c>
      <c r="E72" s="53">
        <v>7</v>
      </c>
      <c r="F72" s="54">
        <v>100</v>
      </c>
      <c r="G72" s="53">
        <v>0</v>
      </c>
      <c r="H72" s="53">
        <v>2</v>
      </c>
      <c r="I72" s="53">
        <v>2</v>
      </c>
      <c r="J72" s="53">
        <v>0</v>
      </c>
      <c r="K72" s="53">
        <v>0</v>
      </c>
      <c r="L72" s="53">
        <v>0</v>
      </c>
      <c r="M72" s="53">
        <v>2</v>
      </c>
      <c r="N72" s="53">
        <v>1</v>
      </c>
      <c r="O72" s="53">
        <v>0</v>
      </c>
      <c r="P72" s="53">
        <v>7</v>
      </c>
      <c r="Q72" s="53">
        <v>31</v>
      </c>
      <c r="R72" s="55">
        <v>55.36</v>
      </c>
    </row>
    <row r="73" spans="1:18" x14ac:dyDescent="0.3">
      <c r="A73" s="276"/>
      <c r="B73" s="279"/>
      <c r="C73" s="52" t="s">
        <v>28</v>
      </c>
      <c r="D73" s="53">
        <v>25</v>
      </c>
      <c r="E73" s="53">
        <v>24</v>
      </c>
      <c r="F73" s="54">
        <v>96</v>
      </c>
      <c r="G73" s="53">
        <v>0</v>
      </c>
      <c r="H73" s="53">
        <v>3</v>
      </c>
      <c r="I73" s="53">
        <v>7</v>
      </c>
      <c r="J73" s="53">
        <v>2</v>
      </c>
      <c r="K73" s="53">
        <v>2</v>
      </c>
      <c r="L73" s="53">
        <v>4</v>
      </c>
      <c r="M73" s="53">
        <v>5</v>
      </c>
      <c r="N73" s="53">
        <v>1</v>
      </c>
      <c r="O73" s="53">
        <v>1</v>
      </c>
      <c r="P73" s="53">
        <v>25</v>
      </c>
      <c r="Q73" s="53">
        <v>104</v>
      </c>
      <c r="R73" s="55">
        <v>52</v>
      </c>
    </row>
    <row r="74" spans="1:18" ht="14.4" customHeight="1" x14ac:dyDescent="0.3">
      <c r="A74" s="274">
        <v>15</v>
      </c>
      <c r="B74" s="277" t="s">
        <v>42</v>
      </c>
      <c r="C74" s="52" t="s">
        <v>27</v>
      </c>
      <c r="D74" s="53">
        <v>54</v>
      </c>
      <c r="E74" s="53">
        <v>54</v>
      </c>
      <c r="F74" s="54">
        <v>100</v>
      </c>
      <c r="G74" s="53">
        <v>0</v>
      </c>
      <c r="H74" s="53">
        <v>3</v>
      </c>
      <c r="I74" s="53">
        <v>8</v>
      </c>
      <c r="J74" s="53">
        <v>11</v>
      </c>
      <c r="K74" s="53">
        <v>4</v>
      </c>
      <c r="L74" s="53">
        <v>13</v>
      </c>
      <c r="M74" s="53">
        <v>10</v>
      </c>
      <c r="N74" s="53">
        <v>5</v>
      </c>
      <c r="O74" s="53">
        <v>0</v>
      </c>
      <c r="P74" s="53">
        <v>54</v>
      </c>
      <c r="Q74" s="53">
        <v>204</v>
      </c>
      <c r="R74" s="55">
        <v>47.22</v>
      </c>
    </row>
    <row r="75" spans="1:18" x14ac:dyDescent="0.3">
      <c r="A75" s="275"/>
      <c r="B75" s="278"/>
      <c r="C75" s="52" t="s">
        <v>26</v>
      </c>
      <c r="D75" s="53">
        <v>35</v>
      </c>
      <c r="E75" s="53">
        <v>35</v>
      </c>
      <c r="F75" s="54">
        <v>100</v>
      </c>
      <c r="G75" s="53">
        <v>0</v>
      </c>
      <c r="H75" s="53">
        <v>2</v>
      </c>
      <c r="I75" s="53">
        <v>3</v>
      </c>
      <c r="J75" s="53">
        <v>8</v>
      </c>
      <c r="K75" s="53">
        <v>8</v>
      </c>
      <c r="L75" s="53">
        <v>5</v>
      </c>
      <c r="M75" s="53">
        <v>4</v>
      </c>
      <c r="N75" s="53">
        <v>5</v>
      </c>
      <c r="O75" s="53">
        <v>0</v>
      </c>
      <c r="P75" s="53">
        <v>35</v>
      </c>
      <c r="Q75" s="53">
        <v>132</v>
      </c>
      <c r="R75" s="55">
        <v>47.14</v>
      </c>
    </row>
    <row r="76" spans="1:18" x14ac:dyDescent="0.3">
      <c r="A76" s="276"/>
      <c r="B76" s="279"/>
      <c r="C76" s="52" t="s">
        <v>28</v>
      </c>
      <c r="D76" s="53">
        <v>89</v>
      </c>
      <c r="E76" s="53">
        <v>89</v>
      </c>
      <c r="F76" s="54">
        <v>100</v>
      </c>
      <c r="G76" s="53">
        <v>0</v>
      </c>
      <c r="H76" s="53">
        <v>5</v>
      </c>
      <c r="I76" s="53">
        <v>11</v>
      </c>
      <c r="J76" s="53">
        <v>19</v>
      </c>
      <c r="K76" s="53">
        <v>12</v>
      </c>
      <c r="L76" s="53">
        <v>18</v>
      </c>
      <c r="M76" s="53">
        <v>14</v>
      </c>
      <c r="N76" s="53">
        <v>10</v>
      </c>
      <c r="O76" s="53">
        <v>0</v>
      </c>
      <c r="P76" s="53">
        <v>89</v>
      </c>
      <c r="Q76" s="53">
        <v>336</v>
      </c>
      <c r="R76" s="55">
        <v>47.19</v>
      </c>
    </row>
    <row r="77" spans="1:18" x14ac:dyDescent="0.3">
      <c r="A77" s="282" t="s">
        <v>88</v>
      </c>
      <c r="B77" s="283"/>
      <c r="C77" s="56" t="s">
        <v>27</v>
      </c>
      <c r="D77" s="57">
        <f>SUMIF($C$9:$C$53,$C$54,D32:D76)</f>
        <v>123</v>
      </c>
      <c r="E77" s="57">
        <f>SUMIF($C$9:$C$53,$C$54,E32:E76)</f>
        <v>121</v>
      </c>
      <c r="F77" s="58">
        <f>IF(D77&gt;0,ROUND((E77/D77)*100,2),0)</f>
        <v>98.37</v>
      </c>
      <c r="G77" s="57">
        <f t="shared" ref="G77:Q77" si="0">SUMIF($C$9:$C$53,$C$54,G32:G76)</f>
        <v>3</v>
      </c>
      <c r="H77" s="57">
        <f t="shared" si="0"/>
        <v>13</v>
      </c>
      <c r="I77" s="57">
        <f t="shared" si="0"/>
        <v>23</v>
      </c>
      <c r="J77" s="57">
        <f t="shared" si="0"/>
        <v>17</v>
      </c>
      <c r="K77" s="57">
        <f t="shared" si="0"/>
        <v>18</v>
      </c>
      <c r="L77" s="57">
        <f t="shared" si="0"/>
        <v>24</v>
      </c>
      <c r="M77" s="57">
        <f t="shared" si="0"/>
        <v>17</v>
      </c>
      <c r="N77" s="57">
        <f t="shared" si="0"/>
        <v>6</v>
      </c>
      <c r="O77" s="57">
        <f t="shared" si="0"/>
        <v>2</v>
      </c>
      <c r="P77" s="57">
        <f t="shared" si="0"/>
        <v>123</v>
      </c>
      <c r="Q77" s="57">
        <f t="shared" si="0"/>
        <v>522</v>
      </c>
      <c r="R77" s="59">
        <f>IF(D77&gt;0,ROUND((Q77/D77)*12.5,2),0)</f>
        <v>53.05</v>
      </c>
    </row>
    <row r="78" spans="1:18" x14ac:dyDescent="0.3">
      <c r="A78" s="284"/>
      <c r="B78" s="285"/>
      <c r="C78" s="56" t="s">
        <v>26</v>
      </c>
      <c r="D78" s="57">
        <f>SUMIF($C$9:$C$53,$C$55,D32:D76)</f>
        <v>73</v>
      </c>
      <c r="E78" s="57">
        <f>SUMIF($C$9:$C$53,$C$55,E32:E76)</f>
        <v>73</v>
      </c>
      <c r="F78" s="58">
        <f>IF(D78&gt;0,ROUND((E78/D78)*100,2),0)</f>
        <v>100</v>
      </c>
      <c r="G78" s="57">
        <f t="shared" ref="G78:Q78" si="1">SUMIF($C$9:$C$53,$C$55,G32:G76)</f>
        <v>3</v>
      </c>
      <c r="H78" s="57">
        <f t="shared" si="1"/>
        <v>9</v>
      </c>
      <c r="I78" s="57">
        <f t="shared" si="1"/>
        <v>10</v>
      </c>
      <c r="J78" s="57">
        <f t="shared" si="1"/>
        <v>14</v>
      </c>
      <c r="K78" s="57">
        <f t="shared" si="1"/>
        <v>15</v>
      </c>
      <c r="L78" s="57">
        <f t="shared" si="1"/>
        <v>8</v>
      </c>
      <c r="M78" s="57">
        <f t="shared" si="1"/>
        <v>8</v>
      </c>
      <c r="N78" s="57">
        <f t="shared" si="1"/>
        <v>6</v>
      </c>
      <c r="O78" s="57">
        <f t="shared" si="1"/>
        <v>0</v>
      </c>
      <c r="P78" s="57">
        <f t="shared" si="1"/>
        <v>73</v>
      </c>
      <c r="Q78" s="57">
        <f t="shared" si="1"/>
        <v>323</v>
      </c>
      <c r="R78" s="59">
        <f>IF(D78&gt;0,ROUND((Q78/D78)*12.5,2),0)</f>
        <v>55.31</v>
      </c>
    </row>
    <row r="79" spans="1:18" x14ac:dyDescent="0.3">
      <c r="A79" s="286"/>
      <c r="B79" s="287"/>
      <c r="C79" s="56" t="s">
        <v>28</v>
      </c>
      <c r="D79" s="57">
        <f>SUMIF($C$9:$C$53,$C$56,D32:D76)</f>
        <v>221</v>
      </c>
      <c r="E79" s="57">
        <f>SUMIF($C$9:$C$53,$C$56,E32:E76)</f>
        <v>219</v>
      </c>
      <c r="F79" s="58">
        <f>IF(D79&gt;0,ROUND((E79/D79)*100,2),0)</f>
        <v>99.1</v>
      </c>
      <c r="G79" s="57">
        <f t="shared" ref="G79:Q79" si="2">SUMIF($C$9:$C$53,$C$56,G32:G76)</f>
        <v>7</v>
      </c>
      <c r="H79" s="57">
        <f t="shared" si="2"/>
        <v>25</v>
      </c>
      <c r="I79" s="57">
        <f t="shared" si="2"/>
        <v>38</v>
      </c>
      <c r="J79" s="57">
        <f t="shared" si="2"/>
        <v>35</v>
      </c>
      <c r="K79" s="57">
        <f t="shared" si="2"/>
        <v>36</v>
      </c>
      <c r="L79" s="57">
        <f t="shared" si="2"/>
        <v>40</v>
      </c>
      <c r="M79" s="57">
        <f t="shared" si="2"/>
        <v>25</v>
      </c>
      <c r="N79" s="57">
        <f t="shared" si="2"/>
        <v>13</v>
      </c>
      <c r="O79" s="57">
        <f t="shared" si="2"/>
        <v>2</v>
      </c>
      <c r="P79" s="57">
        <f t="shared" si="2"/>
        <v>221</v>
      </c>
      <c r="Q79" s="57">
        <f t="shared" si="2"/>
        <v>961</v>
      </c>
      <c r="R79" s="59">
        <f>IF(D79&gt;0,ROUND((Q79/D79)*12.5,2),0)</f>
        <v>54.36</v>
      </c>
    </row>
    <row r="80" spans="1:18" x14ac:dyDescent="0.3">
      <c r="A80" s="37" t="s">
        <v>72</v>
      </c>
      <c r="B80" s="38"/>
      <c r="C80" s="39"/>
      <c r="D80" s="40"/>
    </row>
    <row r="81" spans="1:4" ht="21" x14ac:dyDescent="0.4">
      <c r="A81" s="288" t="s">
        <v>89</v>
      </c>
      <c r="B81" s="288"/>
      <c r="C81" s="288"/>
      <c r="D81" s="288"/>
    </row>
    <row r="82" spans="1:4" ht="20.399999999999999" x14ac:dyDescent="0.3">
      <c r="A82" s="60" t="s">
        <v>24</v>
      </c>
      <c r="B82" s="61" t="s">
        <v>70</v>
      </c>
      <c r="C82" s="61" t="s">
        <v>46</v>
      </c>
      <c r="D82" s="62" t="s">
        <v>71</v>
      </c>
    </row>
    <row r="83" spans="1:4" x14ac:dyDescent="0.3">
      <c r="A83" s="63" t="s">
        <v>25</v>
      </c>
      <c r="B83" s="64">
        <v>96</v>
      </c>
      <c r="C83" s="65" t="s">
        <v>90</v>
      </c>
      <c r="D83" s="66" t="s">
        <v>73</v>
      </c>
    </row>
    <row r="84" spans="1:4" x14ac:dyDescent="0.3">
      <c r="A84" s="63" t="s">
        <v>25</v>
      </c>
      <c r="B84" s="64">
        <v>96</v>
      </c>
      <c r="C84" s="65" t="s">
        <v>91</v>
      </c>
      <c r="D84" s="66" t="s">
        <v>73</v>
      </c>
    </row>
    <row r="85" spans="1:4" x14ac:dyDescent="0.3">
      <c r="A85" s="63" t="s">
        <v>72</v>
      </c>
      <c r="B85" s="64"/>
      <c r="C85" s="65"/>
      <c r="D85" s="66"/>
    </row>
    <row r="86" spans="1:4" x14ac:dyDescent="0.3">
      <c r="A86" s="63" t="s">
        <v>29</v>
      </c>
      <c r="B86" s="64">
        <v>95</v>
      </c>
      <c r="C86" s="65" t="s">
        <v>85</v>
      </c>
      <c r="D86" s="66" t="s">
        <v>92</v>
      </c>
    </row>
    <row r="87" spans="1:4" x14ac:dyDescent="0.3">
      <c r="A87" s="63" t="s">
        <v>72</v>
      </c>
      <c r="B87" s="64"/>
      <c r="C87" s="65"/>
      <c r="D87" s="66"/>
    </row>
    <row r="88" spans="1:4" x14ac:dyDescent="0.3">
      <c r="A88" s="63" t="s">
        <v>30</v>
      </c>
      <c r="B88" s="64">
        <v>95</v>
      </c>
      <c r="C88" s="65" t="s">
        <v>82</v>
      </c>
      <c r="D88" s="66" t="s">
        <v>73</v>
      </c>
    </row>
    <row r="89" spans="1:4" x14ac:dyDescent="0.3">
      <c r="A89" s="63" t="s">
        <v>72</v>
      </c>
      <c r="B89" s="64"/>
      <c r="C89" s="65"/>
      <c r="D89" s="66"/>
    </row>
    <row r="90" spans="1:4" x14ac:dyDescent="0.3">
      <c r="A90" s="63" t="s">
        <v>31</v>
      </c>
      <c r="B90" s="64">
        <v>95</v>
      </c>
      <c r="C90" s="65" t="s">
        <v>83</v>
      </c>
      <c r="D90" s="66" t="s">
        <v>93</v>
      </c>
    </row>
    <row r="91" spans="1:4" x14ac:dyDescent="0.3">
      <c r="A91" s="63" t="s">
        <v>72</v>
      </c>
      <c r="B91" s="64"/>
      <c r="C91" s="65"/>
      <c r="D91" s="66"/>
    </row>
    <row r="92" spans="1:4" x14ac:dyDescent="0.3">
      <c r="A92" s="63" t="s">
        <v>32</v>
      </c>
      <c r="B92" s="64">
        <v>95</v>
      </c>
      <c r="C92" s="65" t="s">
        <v>82</v>
      </c>
      <c r="D92" s="66" t="s">
        <v>73</v>
      </c>
    </row>
    <row r="93" spans="1:4" x14ac:dyDescent="0.3">
      <c r="A93" s="63" t="s">
        <v>72</v>
      </c>
      <c r="B93" s="64"/>
      <c r="C93" s="65"/>
      <c r="D93" s="66"/>
    </row>
    <row r="94" spans="1:4" x14ac:dyDescent="0.3">
      <c r="A94" s="63" t="s">
        <v>33</v>
      </c>
      <c r="B94" s="64">
        <v>96</v>
      </c>
      <c r="C94" s="65" t="s">
        <v>85</v>
      </c>
      <c r="D94" s="66" t="s">
        <v>92</v>
      </c>
    </row>
    <row r="95" spans="1:4" x14ac:dyDescent="0.3">
      <c r="A95" s="63" t="s">
        <v>72</v>
      </c>
      <c r="B95" s="64"/>
      <c r="C95" s="65"/>
      <c r="D95" s="66"/>
    </row>
    <row r="96" spans="1:4" x14ac:dyDescent="0.3">
      <c r="A96" s="63" t="s">
        <v>34</v>
      </c>
      <c r="B96" s="64">
        <v>95</v>
      </c>
      <c r="C96" s="65" t="s">
        <v>94</v>
      </c>
      <c r="D96" s="66" t="s">
        <v>92</v>
      </c>
    </row>
    <row r="97" spans="1:4" x14ac:dyDescent="0.3">
      <c r="A97" s="63" t="s">
        <v>34</v>
      </c>
      <c r="B97" s="64">
        <v>95</v>
      </c>
      <c r="C97" s="65" t="s">
        <v>95</v>
      </c>
      <c r="D97" s="66" t="s">
        <v>92</v>
      </c>
    </row>
    <row r="98" spans="1:4" x14ac:dyDescent="0.3">
      <c r="A98" s="63" t="s">
        <v>34</v>
      </c>
      <c r="B98" s="64">
        <v>95</v>
      </c>
      <c r="C98" s="65" t="s">
        <v>85</v>
      </c>
      <c r="D98" s="66" t="s">
        <v>92</v>
      </c>
    </row>
    <row r="99" spans="1:4" x14ac:dyDescent="0.3">
      <c r="A99" s="63" t="s">
        <v>72</v>
      </c>
      <c r="B99" s="64"/>
      <c r="C99" s="65"/>
      <c r="D99" s="66"/>
    </row>
    <row r="100" spans="1:4" x14ac:dyDescent="0.3">
      <c r="A100" s="63" t="s">
        <v>35</v>
      </c>
      <c r="B100" s="64">
        <v>95</v>
      </c>
      <c r="C100" s="65" t="s">
        <v>82</v>
      </c>
      <c r="D100" s="66" t="s">
        <v>73</v>
      </c>
    </row>
    <row r="101" spans="1:4" x14ac:dyDescent="0.3">
      <c r="A101" s="63" t="s">
        <v>72</v>
      </c>
      <c r="B101" s="64"/>
      <c r="C101" s="65"/>
      <c r="D101" s="66"/>
    </row>
    <row r="102" spans="1:4" x14ac:dyDescent="0.3">
      <c r="A102" s="63" t="s">
        <v>36</v>
      </c>
      <c r="B102" s="64">
        <v>98</v>
      </c>
      <c r="C102" s="65" t="s">
        <v>85</v>
      </c>
      <c r="D102" s="66" t="s">
        <v>92</v>
      </c>
    </row>
    <row r="103" spans="1:4" x14ac:dyDescent="0.3">
      <c r="A103" s="63" t="s">
        <v>72</v>
      </c>
      <c r="B103" s="64"/>
      <c r="C103" s="65"/>
      <c r="D103" s="66"/>
    </row>
    <row r="104" spans="1:4" x14ac:dyDescent="0.3">
      <c r="A104" s="63" t="s">
        <v>37</v>
      </c>
      <c r="B104" s="64">
        <v>96</v>
      </c>
      <c r="C104" s="65" t="s">
        <v>82</v>
      </c>
      <c r="D104" s="66" t="s">
        <v>73</v>
      </c>
    </row>
    <row r="105" spans="1:4" x14ac:dyDescent="0.3">
      <c r="A105" s="63" t="s">
        <v>72</v>
      </c>
      <c r="B105" s="64"/>
      <c r="C105" s="65"/>
      <c r="D105" s="66"/>
    </row>
    <row r="106" spans="1:4" x14ac:dyDescent="0.3">
      <c r="A106" s="63" t="s">
        <v>38</v>
      </c>
      <c r="B106" s="64">
        <v>94</v>
      </c>
      <c r="C106" s="65" t="s">
        <v>96</v>
      </c>
      <c r="D106" s="66" t="s">
        <v>73</v>
      </c>
    </row>
    <row r="107" spans="1:4" x14ac:dyDescent="0.3">
      <c r="A107" s="63" t="s">
        <v>72</v>
      </c>
      <c r="B107" s="64"/>
      <c r="C107" s="65"/>
      <c r="D107" s="66"/>
    </row>
    <row r="108" spans="1:4" x14ac:dyDescent="0.3">
      <c r="A108" s="63" t="s">
        <v>39</v>
      </c>
      <c r="B108" s="64">
        <v>92</v>
      </c>
      <c r="C108" s="65" t="s">
        <v>97</v>
      </c>
      <c r="D108" s="66" t="s">
        <v>93</v>
      </c>
    </row>
    <row r="109" spans="1:4" x14ac:dyDescent="0.3">
      <c r="A109" s="63" t="s">
        <v>72</v>
      </c>
      <c r="B109" s="64"/>
      <c r="C109" s="65"/>
      <c r="D109" s="66"/>
    </row>
    <row r="110" spans="1:4" x14ac:dyDescent="0.3">
      <c r="A110" s="63" t="s">
        <v>40</v>
      </c>
      <c r="B110" s="64">
        <v>93</v>
      </c>
      <c r="C110" s="65" t="s">
        <v>83</v>
      </c>
      <c r="D110" s="66" t="s">
        <v>93</v>
      </c>
    </row>
    <row r="111" spans="1:4" x14ac:dyDescent="0.3">
      <c r="A111" s="63" t="s">
        <v>72</v>
      </c>
      <c r="B111" s="64"/>
      <c r="C111" s="65"/>
      <c r="D111" s="66"/>
    </row>
    <row r="112" spans="1:4" x14ac:dyDescent="0.3">
      <c r="A112" s="63" t="s">
        <v>41</v>
      </c>
      <c r="B112" s="64">
        <v>91</v>
      </c>
      <c r="C112" s="65" t="s">
        <v>84</v>
      </c>
      <c r="D112" s="66" t="s">
        <v>93</v>
      </c>
    </row>
    <row r="113" spans="1:4" x14ac:dyDescent="0.3">
      <c r="A113" s="63" t="s">
        <v>72</v>
      </c>
      <c r="B113" s="64"/>
      <c r="C113" s="65"/>
      <c r="D113" s="66"/>
    </row>
    <row r="114" spans="1:4" x14ac:dyDescent="0.3">
      <c r="A114" s="63" t="s">
        <v>42</v>
      </c>
      <c r="B114" s="64">
        <v>90</v>
      </c>
      <c r="C114" s="65" t="s">
        <v>98</v>
      </c>
      <c r="D114" s="66" t="s">
        <v>73</v>
      </c>
    </row>
    <row r="115" spans="1:4" x14ac:dyDescent="0.3">
      <c r="A115" s="63" t="s">
        <v>42</v>
      </c>
      <c r="B115" s="64">
        <v>90</v>
      </c>
      <c r="C115" s="65" t="s">
        <v>90</v>
      </c>
      <c r="D115" s="66" t="s">
        <v>73</v>
      </c>
    </row>
    <row r="116" spans="1:4" x14ac:dyDescent="0.3">
      <c r="A116" s="63" t="s">
        <v>42</v>
      </c>
      <c r="B116" s="64">
        <v>90</v>
      </c>
      <c r="C116" s="65" t="s">
        <v>97</v>
      </c>
      <c r="D116" s="66" t="s">
        <v>93</v>
      </c>
    </row>
    <row r="117" spans="1:4" x14ac:dyDescent="0.3">
      <c r="A117" s="63" t="s">
        <v>42</v>
      </c>
      <c r="B117" s="64">
        <v>90</v>
      </c>
      <c r="C117" s="65" t="s">
        <v>99</v>
      </c>
      <c r="D117" s="66" t="s">
        <v>93</v>
      </c>
    </row>
    <row r="118" spans="1:4" x14ac:dyDescent="0.3">
      <c r="A118" s="37"/>
      <c r="B118" s="38"/>
      <c r="C118" s="39"/>
    </row>
    <row r="119" spans="1:4" x14ac:dyDescent="0.3">
      <c r="A119" s="37"/>
      <c r="B119" s="38"/>
      <c r="C119" s="39"/>
    </row>
    <row r="120" spans="1:4" x14ac:dyDescent="0.3">
      <c r="A120" s="37"/>
      <c r="B120" s="38"/>
      <c r="C120" s="39"/>
    </row>
    <row r="121" spans="1:4" x14ac:dyDescent="0.3">
      <c r="A121" s="37"/>
      <c r="B121" s="38"/>
      <c r="C121" s="39"/>
    </row>
  </sheetData>
  <mergeCells count="65">
    <mergeCell ref="R30:R31"/>
    <mergeCell ref="A77:B79"/>
    <mergeCell ref="A81:D81"/>
    <mergeCell ref="O30:O31"/>
    <mergeCell ref="P30:P31"/>
    <mergeCell ref="A71:A73"/>
    <mergeCell ref="B71:B73"/>
    <mergeCell ref="A74:A76"/>
    <mergeCell ref="B74:B76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32:A34"/>
    <mergeCell ref="B32:B34"/>
    <mergeCell ref="Q30:Q31"/>
    <mergeCell ref="H30:H31"/>
    <mergeCell ref="I30:I31"/>
    <mergeCell ref="J30:J31"/>
    <mergeCell ref="K30:K31"/>
    <mergeCell ref="L30:L31"/>
    <mergeCell ref="A21:F21"/>
    <mergeCell ref="A22:F22"/>
    <mergeCell ref="A28:N28"/>
    <mergeCell ref="A29:N29"/>
    <mergeCell ref="A30:A31"/>
    <mergeCell ref="B30:B31"/>
    <mergeCell ref="C30:C31"/>
    <mergeCell ref="D30:D31"/>
    <mergeCell ref="E30:E31"/>
    <mergeCell ref="F30:F31"/>
    <mergeCell ref="G30:G31"/>
    <mergeCell ref="M30:M31"/>
    <mergeCell ref="N30:N31"/>
    <mergeCell ref="A1:M1"/>
    <mergeCell ref="A11:F11"/>
    <mergeCell ref="A12:F12"/>
    <mergeCell ref="A16:F16"/>
    <mergeCell ref="A17:F17"/>
    <mergeCell ref="B2:P2"/>
    <mergeCell ref="A3:A4"/>
    <mergeCell ref="B3:J3"/>
    <mergeCell ref="K3:N3"/>
    <mergeCell ref="O3:O4"/>
    <mergeCell ref="P3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A18" workbookViewId="0">
      <selection activeCell="A87" sqref="A87:XFD87"/>
    </sheetView>
  </sheetViews>
  <sheetFormatPr defaultRowHeight="14.4" x14ac:dyDescent="0.3"/>
  <cols>
    <col min="1" max="1" width="10.33203125" customWidth="1"/>
    <col min="3" max="3" width="13.88671875" customWidth="1"/>
    <col min="4" max="4" width="10.88671875" customWidth="1"/>
    <col min="5" max="5" width="12.6640625" customWidth="1"/>
    <col min="6" max="6" width="9.44140625" customWidth="1"/>
  </cols>
  <sheetData>
    <row r="1" spans="1:17" ht="15.6" x14ac:dyDescent="0.3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15.6" x14ac:dyDescent="0.3">
      <c r="A2" s="30"/>
      <c r="B2" s="309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10"/>
    </row>
    <row r="3" spans="1:17" x14ac:dyDescent="0.3">
      <c r="A3" s="257" t="s">
        <v>1</v>
      </c>
      <c r="B3" s="258" t="s">
        <v>2</v>
      </c>
      <c r="C3" s="258"/>
      <c r="D3" s="258"/>
      <c r="E3" s="258"/>
      <c r="F3" s="258"/>
      <c r="G3" s="258"/>
      <c r="H3" s="258"/>
      <c r="I3" s="258"/>
      <c r="J3" s="258"/>
      <c r="K3" s="259" t="s">
        <v>3</v>
      </c>
      <c r="L3" s="259"/>
      <c r="M3" s="259"/>
      <c r="N3" s="259"/>
      <c r="O3" s="257" t="s">
        <v>4</v>
      </c>
      <c r="P3" s="260" t="s">
        <v>5</v>
      </c>
    </row>
    <row r="4" spans="1:17" x14ac:dyDescent="0.3">
      <c r="A4" s="257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257"/>
      <c r="P4" s="260"/>
    </row>
    <row r="5" spans="1:17" x14ac:dyDescent="0.3">
      <c r="A5" s="2" t="s">
        <v>19</v>
      </c>
      <c r="B5" s="6">
        <v>91</v>
      </c>
      <c r="C5" s="6">
        <v>81</v>
      </c>
      <c r="D5" s="6">
        <v>58</v>
      </c>
      <c r="E5" s="6">
        <v>57</v>
      </c>
      <c r="F5" s="6">
        <v>56</v>
      </c>
      <c r="G5" s="6">
        <v>40</v>
      </c>
      <c r="H5" s="6">
        <v>28</v>
      </c>
      <c r="I5" s="6">
        <v>14</v>
      </c>
      <c r="J5" s="6">
        <v>0</v>
      </c>
      <c r="K5" s="6">
        <v>85</v>
      </c>
      <c r="L5" s="6">
        <v>85</v>
      </c>
      <c r="M5" s="6">
        <v>0</v>
      </c>
      <c r="N5" s="6">
        <v>0</v>
      </c>
      <c r="O5" s="7">
        <v>100</v>
      </c>
      <c r="P5" s="8">
        <v>68.88</v>
      </c>
    </row>
    <row r="6" spans="1:17" x14ac:dyDescent="0.3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8"/>
    </row>
    <row r="7" spans="1:17" x14ac:dyDescent="0.3">
      <c r="A7" s="2" t="s">
        <v>20</v>
      </c>
      <c r="B7" s="5">
        <v>42</v>
      </c>
      <c r="C7" s="5">
        <v>42</v>
      </c>
      <c r="D7" s="5">
        <v>25</v>
      </c>
      <c r="E7" s="5">
        <v>23</v>
      </c>
      <c r="F7" s="5">
        <v>16</v>
      </c>
      <c r="G7" s="5">
        <v>13</v>
      </c>
      <c r="H7" s="5">
        <v>7</v>
      </c>
      <c r="I7" s="5">
        <v>2</v>
      </c>
      <c r="J7" s="5">
        <v>0</v>
      </c>
      <c r="K7" s="5">
        <v>34</v>
      </c>
      <c r="L7" s="5">
        <v>34</v>
      </c>
      <c r="M7" s="5">
        <v>0</v>
      </c>
      <c r="N7" s="5">
        <v>0</v>
      </c>
      <c r="O7" s="3">
        <v>100</v>
      </c>
      <c r="P7" s="4">
        <v>74.56</v>
      </c>
    </row>
    <row r="8" spans="1:17" x14ac:dyDescent="0.3">
      <c r="A8" s="2" t="s">
        <v>21</v>
      </c>
      <c r="B8" s="5">
        <v>16</v>
      </c>
      <c r="C8" s="5">
        <v>16</v>
      </c>
      <c r="D8" s="5">
        <v>14</v>
      </c>
      <c r="E8" s="5">
        <v>24</v>
      </c>
      <c r="F8" s="5">
        <v>25</v>
      </c>
      <c r="G8" s="5">
        <v>19</v>
      </c>
      <c r="H8" s="5">
        <v>17</v>
      </c>
      <c r="I8" s="5">
        <v>9</v>
      </c>
      <c r="J8" s="5">
        <v>0</v>
      </c>
      <c r="K8" s="5">
        <v>28</v>
      </c>
      <c r="L8" s="5">
        <v>28</v>
      </c>
      <c r="M8" s="5">
        <v>0</v>
      </c>
      <c r="N8" s="5">
        <v>0</v>
      </c>
      <c r="O8" s="3">
        <v>100</v>
      </c>
      <c r="P8" s="4">
        <v>57.5</v>
      </c>
    </row>
    <row r="9" spans="1:17" x14ac:dyDescent="0.3">
      <c r="A9" s="2" t="s">
        <v>22</v>
      </c>
      <c r="B9" s="5">
        <v>33</v>
      </c>
      <c r="C9" s="5">
        <v>23</v>
      </c>
      <c r="D9" s="5">
        <v>19</v>
      </c>
      <c r="E9" s="5">
        <v>10</v>
      </c>
      <c r="F9" s="5">
        <v>15</v>
      </c>
      <c r="G9" s="5">
        <v>8</v>
      </c>
      <c r="H9" s="5">
        <v>4</v>
      </c>
      <c r="I9" s="5">
        <v>3</v>
      </c>
      <c r="J9" s="5">
        <v>0</v>
      </c>
      <c r="K9" s="5">
        <v>23</v>
      </c>
      <c r="L9" s="5">
        <v>23</v>
      </c>
      <c r="M9" s="5">
        <v>0</v>
      </c>
      <c r="N9" s="5">
        <v>0</v>
      </c>
      <c r="O9" s="3">
        <v>100</v>
      </c>
      <c r="P9" s="4">
        <v>74.349999999999994</v>
      </c>
    </row>
    <row r="13" spans="1:17" ht="28.2" customHeight="1" x14ac:dyDescent="0.3">
      <c r="A13" s="251" t="s">
        <v>43</v>
      </c>
      <c r="B13" s="253"/>
      <c r="C13" s="253"/>
      <c r="D13" s="253"/>
      <c r="E13" s="253"/>
      <c r="F13" s="253"/>
    </row>
    <row r="14" spans="1:17" x14ac:dyDescent="0.3">
      <c r="A14" s="252"/>
      <c r="B14" s="254"/>
      <c r="C14" s="254"/>
      <c r="D14" s="254"/>
      <c r="E14" s="254"/>
      <c r="F14" s="254"/>
    </row>
    <row r="15" spans="1:17" ht="26.4" x14ac:dyDescent="0.3">
      <c r="A15" s="29" t="s">
        <v>44</v>
      </c>
      <c r="B15" s="29" t="s">
        <v>45</v>
      </c>
      <c r="C15" s="29" t="s">
        <v>46</v>
      </c>
      <c r="D15" s="41" t="s">
        <v>47</v>
      </c>
      <c r="E15" s="42" t="s">
        <v>48</v>
      </c>
    </row>
    <row r="16" spans="1:17" ht="22.8" x14ac:dyDescent="0.3">
      <c r="A16" s="9">
        <v>1</v>
      </c>
      <c r="B16" s="12" t="s">
        <v>49</v>
      </c>
      <c r="C16" s="10" t="s">
        <v>50</v>
      </c>
      <c r="D16" s="9">
        <v>469</v>
      </c>
      <c r="E16" s="11">
        <v>93.8</v>
      </c>
    </row>
    <row r="17" spans="1:17" ht="22.8" x14ac:dyDescent="0.3">
      <c r="A17" s="9">
        <v>2</v>
      </c>
      <c r="B17" s="12" t="s">
        <v>49</v>
      </c>
      <c r="C17" s="10" t="s">
        <v>51</v>
      </c>
      <c r="D17" s="9">
        <v>467</v>
      </c>
      <c r="E17" s="11">
        <v>93.4</v>
      </c>
    </row>
    <row r="18" spans="1:17" ht="24" x14ac:dyDescent="0.3">
      <c r="A18" s="9">
        <v>3</v>
      </c>
      <c r="B18" s="12" t="s">
        <v>49</v>
      </c>
      <c r="C18" s="10" t="s">
        <v>52</v>
      </c>
      <c r="D18" s="9">
        <v>463</v>
      </c>
      <c r="E18" s="11">
        <v>92.6</v>
      </c>
    </row>
    <row r="19" spans="1:17" ht="24" x14ac:dyDescent="0.3">
      <c r="A19" s="9">
        <v>3</v>
      </c>
      <c r="B19" s="12" t="s">
        <v>49</v>
      </c>
      <c r="C19" s="10" t="s">
        <v>53</v>
      </c>
      <c r="D19" s="9">
        <v>463</v>
      </c>
      <c r="E19" s="11">
        <v>92.6</v>
      </c>
    </row>
    <row r="20" spans="1:17" ht="22.8" x14ac:dyDescent="0.3">
      <c r="A20" s="9">
        <v>4</v>
      </c>
      <c r="B20" s="12" t="s">
        <v>49</v>
      </c>
      <c r="C20" s="10" t="s">
        <v>54</v>
      </c>
      <c r="D20" s="9">
        <v>460</v>
      </c>
      <c r="E20" s="11">
        <v>92</v>
      </c>
    </row>
    <row r="22" spans="1:17" s="44" customFormat="1" ht="30" customHeight="1" x14ac:dyDescent="0.3">
      <c r="A22" s="251" t="s">
        <v>55</v>
      </c>
      <c r="B22" s="253"/>
      <c r="C22" s="253"/>
      <c r="D22" s="253"/>
      <c r="E22" s="253"/>
      <c r="F22" s="253"/>
    </row>
    <row r="23" spans="1:17" x14ac:dyDescent="0.3">
      <c r="A23" s="252"/>
      <c r="B23" s="254"/>
      <c r="C23" s="254"/>
      <c r="D23" s="254"/>
      <c r="E23" s="254"/>
      <c r="F23" s="254"/>
    </row>
    <row r="24" spans="1:17" ht="26.4" x14ac:dyDescent="0.3">
      <c r="A24" s="29" t="s">
        <v>44</v>
      </c>
      <c r="B24" s="29" t="s">
        <v>45</v>
      </c>
      <c r="C24" s="29" t="s">
        <v>46</v>
      </c>
      <c r="D24" s="41" t="s">
        <v>47</v>
      </c>
      <c r="E24" s="42" t="s">
        <v>48</v>
      </c>
    </row>
    <row r="25" spans="1:17" ht="22.8" x14ac:dyDescent="0.3">
      <c r="A25" s="13">
        <v>1</v>
      </c>
      <c r="B25" s="16" t="s">
        <v>49</v>
      </c>
      <c r="C25" s="14" t="s">
        <v>56</v>
      </c>
      <c r="D25" s="13">
        <v>467</v>
      </c>
      <c r="E25" s="15">
        <v>93.4</v>
      </c>
    </row>
    <row r="27" spans="1:17" s="44" customFormat="1" ht="40.799999999999997" customHeight="1" x14ac:dyDescent="0.3">
      <c r="A27" s="251" t="s">
        <v>57</v>
      </c>
      <c r="B27" s="253"/>
      <c r="C27" s="253"/>
      <c r="D27" s="253"/>
      <c r="E27" s="253"/>
      <c r="F27" s="253"/>
      <c r="G27" s="45"/>
      <c r="H27" s="46"/>
      <c r="I27" s="46"/>
      <c r="J27" s="46"/>
      <c r="K27" s="46"/>
      <c r="L27" s="46"/>
      <c r="M27" s="46"/>
      <c r="N27" s="47"/>
      <c r="O27" s="47"/>
      <c r="P27" s="47"/>
      <c r="Q27" s="47"/>
    </row>
    <row r="28" spans="1:17" x14ac:dyDescent="0.3">
      <c r="A28" s="252"/>
      <c r="B28" s="254"/>
      <c r="C28" s="254"/>
      <c r="D28" s="254"/>
      <c r="E28" s="254"/>
      <c r="F28" s="254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6.4" x14ac:dyDescent="0.3">
      <c r="A29" s="29" t="s">
        <v>44</v>
      </c>
      <c r="B29" s="29" t="s">
        <v>45</v>
      </c>
      <c r="C29" s="29" t="s">
        <v>46</v>
      </c>
      <c r="D29" s="41" t="s">
        <v>47</v>
      </c>
      <c r="E29" s="42" t="s">
        <v>48</v>
      </c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ht="22.8" x14ac:dyDescent="0.3">
      <c r="A30" s="21">
        <v>0</v>
      </c>
      <c r="B30" s="24" t="s">
        <v>49</v>
      </c>
      <c r="C30" s="22" t="s">
        <v>58</v>
      </c>
      <c r="D30" s="21">
        <v>469</v>
      </c>
      <c r="E30" s="23">
        <v>93.8</v>
      </c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ht="22.8" x14ac:dyDescent="0.3">
      <c r="A31" s="21">
        <v>1</v>
      </c>
      <c r="B31" s="24" t="s">
        <v>49</v>
      </c>
      <c r="C31" s="22" t="s">
        <v>59</v>
      </c>
      <c r="D31" s="21">
        <v>467</v>
      </c>
      <c r="E31" s="23">
        <v>93.4</v>
      </c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7" ht="22.8" x14ac:dyDescent="0.3">
      <c r="A32" s="21">
        <v>2</v>
      </c>
      <c r="B32" s="24" t="s">
        <v>49</v>
      </c>
      <c r="C32" s="22" t="s">
        <v>60</v>
      </c>
      <c r="D32" s="21">
        <v>461</v>
      </c>
      <c r="E32" s="23">
        <v>92.2</v>
      </c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8" ht="22.8" x14ac:dyDescent="0.3">
      <c r="A33" s="21">
        <v>3</v>
      </c>
      <c r="B33" s="24" t="s">
        <v>49</v>
      </c>
      <c r="C33" s="22" t="s">
        <v>61</v>
      </c>
      <c r="D33" s="21">
        <v>459</v>
      </c>
      <c r="E33" s="23">
        <v>91.8</v>
      </c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8" ht="24" x14ac:dyDescent="0.3">
      <c r="A34" s="21">
        <v>3</v>
      </c>
      <c r="B34" s="24" t="s">
        <v>49</v>
      </c>
      <c r="C34" s="22" t="s">
        <v>62</v>
      </c>
      <c r="D34" s="21">
        <v>459</v>
      </c>
      <c r="E34" s="23">
        <v>91.8</v>
      </c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8" ht="22.8" x14ac:dyDescent="0.3">
      <c r="A35" s="21">
        <v>4</v>
      </c>
      <c r="B35" s="24" t="s">
        <v>49</v>
      </c>
      <c r="C35" s="22" t="s">
        <v>63</v>
      </c>
      <c r="D35" s="21">
        <v>451</v>
      </c>
      <c r="E35" s="23">
        <v>90.2</v>
      </c>
      <c r="F35" s="19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7" spans="1:18" x14ac:dyDescent="0.3">
      <c r="A37" s="261" t="s">
        <v>64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8" spans="1:18" x14ac:dyDescent="0.3">
      <c r="A38" s="263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</row>
    <row r="39" spans="1:18" x14ac:dyDescent="0.3">
      <c r="A39" s="299"/>
      <c r="B39" s="301" t="s">
        <v>24</v>
      </c>
      <c r="C39" s="297"/>
      <c r="D39" s="302" t="s">
        <v>65</v>
      </c>
      <c r="E39" s="295" t="s">
        <v>66</v>
      </c>
      <c r="F39" s="295" t="s">
        <v>67</v>
      </c>
      <c r="G39" s="295" t="s">
        <v>6</v>
      </c>
      <c r="H39" s="295" t="s">
        <v>7</v>
      </c>
      <c r="I39" s="295" t="s">
        <v>8</v>
      </c>
      <c r="J39" s="295" t="s">
        <v>9</v>
      </c>
      <c r="K39" s="295" t="s">
        <v>10</v>
      </c>
      <c r="L39" s="295" t="s">
        <v>11</v>
      </c>
      <c r="M39" s="295" t="s">
        <v>12</v>
      </c>
      <c r="N39" s="295" t="s">
        <v>13</v>
      </c>
      <c r="O39" s="295" t="s">
        <v>14</v>
      </c>
      <c r="P39" s="295" t="s">
        <v>68</v>
      </c>
      <c r="Q39" s="295" t="s">
        <v>69</v>
      </c>
      <c r="R39" s="304" t="s">
        <v>5</v>
      </c>
    </row>
    <row r="40" spans="1:18" x14ac:dyDescent="0.3">
      <c r="A40" s="300"/>
      <c r="B40" s="301"/>
      <c r="C40" s="298"/>
      <c r="D40" s="303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305"/>
    </row>
    <row r="41" spans="1:18" x14ac:dyDescent="0.3">
      <c r="A41" s="289">
        <v>1</v>
      </c>
      <c r="B41" s="292" t="s">
        <v>25</v>
      </c>
      <c r="C41" s="26" t="s">
        <v>27</v>
      </c>
      <c r="D41" s="25">
        <v>46</v>
      </c>
      <c r="E41" s="25">
        <v>46</v>
      </c>
      <c r="F41" s="27">
        <v>100</v>
      </c>
      <c r="G41" s="25">
        <v>6</v>
      </c>
      <c r="H41" s="25">
        <v>4</v>
      </c>
      <c r="I41" s="25">
        <v>6</v>
      </c>
      <c r="J41" s="25">
        <v>13</v>
      </c>
      <c r="K41" s="25">
        <v>7</v>
      </c>
      <c r="L41" s="25">
        <v>6</v>
      </c>
      <c r="M41" s="25">
        <v>3</v>
      </c>
      <c r="N41" s="25">
        <v>1</v>
      </c>
      <c r="O41" s="25">
        <v>0</v>
      </c>
      <c r="P41" s="25">
        <v>46</v>
      </c>
      <c r="Q41" s="25">
        <v>230</v>
      </c>
      <c r="R41" s="28">
        <v>62.5</v>
      </c>
    </row>
    <row r="42" spans="1:18" x14ac:dyDescent="0.3">
      <c r="A42" s="290"/>
      <c r="B42" s="293"/>
      <c r="C42" s="26" t="s">
        <v>26</v>
      </c>
      <c r="D42" s="25">
        <v>39</v>
      </c>
      <c r="E42" s="25">
        <v>39</v>
      </c>
      <c r="F42" s="27">
        <v>100</v>
      </c>
      <c r="G42" s="25">
        <v>17</v>
      </c>
      <c r="H42" s="25">
        <v>5</v>
      </c>
      <c r="I42" s="25">
        <v>3</v>
      </c>
      <c r="J42" s="25">
        <v>3</v>
      </c>
      <c r="K42" s="25">
        <v>7</v>
      </c>
      <c r="L42" s="25">
        <v>2</v>
      </c>
      <c r="M42" s="25">
        <v>1</v>
      </c>
      <c r="N42" s="25">
        <v>1</v>
      </c>
      <c r="O42" s="25">
        <v>0</v>
      </c>
      <c r="P42" s="25">
        <v>39</v>
      </c>
      <c r="Q42" s="25">
        <v>241</v>
      </c>
      <c r="R42" s="28">
        <v>77.239999999999995</v>
      </c>
    </row>
    <row r="43" spans="1:18" x14ac:dyDescent="0.3">
      <c r="A43" s="291"/>
      <c r="B43" s="294"/>
      <c r="C43" s="26" t="s">
        <v>28</v>
      </c>
      <c r="D43" s="25">
        <v>85</v>
      </c>
      <c r="E43" s="25">
        <v>85</v>
      </c>
      <c r="F43" s="27">
        <v>100</v>
      </c>
      <c r="G43" s="25">
        <v>23</v>
      </c>
      <c r="H43" s="25">
        <v>9</v>
      </c>
      <c r="I43" s="25">
        <v>9</v>
      </c>
      <c r="J43" s="25">
        <v>16</v>
      </c>
      <c r="K43" s="25">
        <v>14</v>
      </c>
      <c r="L43" s="25">
        <v>8</v>
      </c>
      <c r="M43" s="25">
        <v>4</v>
      </c>
      <c r="N43" s="25">
        <v>2</v>
      </c>
      <c r="O43" s="25">
        <v>0</v>
      </c>
      <c r="P43" s="25">
        <v>85</v>
      </c>
      <c r="Q43" s="25">
        <v>471</v>
      </c>
      <c r="R43" s="28">
        <v>69.260000000000005</v>
      </c>
    </row>
    <row r="44" spans="1:18" x14ac:dyDescent="0.3">
      <c r="A44" s="289">
        <v>2</v>
      </c>
      <c r="B44" s="292" t="s">
        <v>29</v>
      </c>
      <c r="C44" s="26" t="s">
        <v>27</v>
      </c>
      <c r="D44" s="25">
        <v>12</v>
      </c>
      <c r="E44" s="25">
        <v>12</v>
      </c>
      <c r="F44" s="27">
        <v>100</v>
      </c>
      <c r="G44" s="25">
        <v>0</v>
      </c>
      <c r="H44" s="25">
        <v>1</v>
      </c>
      <c r="I44" s="25">
        <v>2</v>
      </c>
      <c r="J44" s="25">
        <v>1</v>
      </c>
      <c r="K44" s="25">
        <v>3</v>
      </c>
      <c r="L44" s="25">
        <v>2</v>
      </c>
      <c r="M44" s="25">
        <v>2</v>
      </c>
      <c r="N44" s="25">
        <v>1</v>
      </c>
      <c r="O44" s="25">
        <v>0</v>
      </c>
      <c r="P44" s="25">
        <v>12</v>
      </c>
      <c r="Q44" s="25">
        <v>47</v>
      </c>
      <c r="R44" s="28">
        <v>48.96</v>
      </c>
    </row>
    <row r="45" spans="1:18" x14ac:dyDescent="0.3">
      <c r="A45" s="290"/>
      <c r="B45" s="293"/>
      <c r="C45" s="26" t="s">
        <v>26</v>
      </c>
      <c r="D45" s="25">
        <v>26</v>
      </c>
      <c r="E45" s="25">
        <v>26</v>
      </c>
      <c r="F45" s="27">
        <v>100</v>
      </c>
      <c r="G45" s="25">
        <v>10</v>
      </c>
      <c r="H45" s="25">
        <v>4</v>
      </c>
      <c r="I45" s="25">
        <v>0</v>
      </c>
      <c r="J45" s="25">
        <v>3</v>
      </c>
      <c r="K45" s="25">
        <v>4</v>
      </c>
      <c r="L45" s="25">
        <v>3</v>
      </c>
      <c r="M45" s="25">
        <v>2</v>
      </c>
      <c r="N45" s="25">
        <v>0</v>
      </c>
      <c r="O45" s="25">
        <v>0</v>
      </c>
      <c r="P45" s="25">
        <v>26</v>
      </c>
      <c r="Q45" s="25">
        <v>152</v>
      </c>
      <c r="R45" s="28">
        <v>73.08</v>
      </c>
    </row>
    <row r="46" spans="1:18" x14ac:dyDescent="0.3">
      <c r="A46" s="291"/>
      <c r="B46" s="294"/>
      <c r="C46" s="26" t="s">
        <v>28</v>
      </c>
      <c r="D46" s="25">
        <v>38</v>
      </c>
      <c r="E46" s="25">
        <v>38</v>
      </c>
      <c r="F46" s="27">
        <v>100</v>
      </c>
      <c r="G46" s="25">
        <v>10</v>
      </c>
      <c r="H46" s="25">
        <v>5</v>
      </c>
      <c r="I46" s="25">
        <v>2</v>
      </c>
      <c r="J46" s="25">
        <v>4</v>
      </c>
      <c r="K46" s="25">
        <v>7</v>
      </c>
      <c r="L46" s="25">
        <v>5</v>
      </c>
      <c r="M46" s="25">
        <v>4</v>
      </c>
      <c r="N46" s="25">
        <v>1</v>
      </c>
      <c r="O46" s="25">
        <v>0</v>
      </c>
      <c r="P46" s="25">
        <v>38</v>
      </c>
      <c r="Q46" s="25">
        <v>199</v>
      </c>
      <c r="R46" s="28">
        <v>65.459999999999994</v>
      </c>
    </row>
    <row r="47" spans="1:18" x14ac:dyDescent="0.3">
      <c r="A47" s="289">
        <v>3</v>
      </c>
      <c r="B47" s="292" t="s">
        <v>30</v>
      </c>
      <c r="C47" s="26" t="s">
        <v>27</v>
      </c>
      <c r="D47" s="25">
        <v>32</v>
      </c>
      <c r="E47" s="25">
        <v>32</v>
      </c>
      <c r="F47" s="27">
        <v>100</v>
      </c>
      <c r="G47" s="25">
        <v>6</v>
      </c>
      <c r="H47" s="25">
        <v>4</v>
      </c>
      <c r="I47" s="25">
        <v>5</v>
      </c>
      <c r="J47" s="25">
        <v>5</v>
      </c>
      <c r="K47" s="25">
        <v>4</v>
      </c>
      <c r="L47" s="25">
        <v>4</v>
      </c>
      <c r="M47" s="25">
        <v>2</v>
      </c>
      <c r="N47" s="25">
        <v>2</v>
      </c>
      <c r="O47" s="25">
        <v>0</v>
      </c>
      <c r="P47" s="25">
        <v>32</v>
      </c>
      <c r="Q47" s="25">
        <v>165</v>
      </c>
      <c r="R47" s="28">
        <v>64.45</v>
      </c>
    </row>
    <row r="48" spans="1:18" x14ac:dyDescent="0.3">
      <c r="A48" s="290"/>
      <c r="B48" s="293"/>
      <c r="C48" s="26" t="s">
        <v>26</v>
      </c>
      <c r="D48" s="25">
        <v>12</v>
      </c>
      <c r="E48" s="25">
        <v>12</v>
      </c>
      <c r="F48" s="27">
        <v>100</v>
      </c>
      <c r="G48" s="25">
        <v>2</v>
      </c>
      <c r="H48" s="25">
        <v>4</v>
      </c>
      <c r="I48" s="25">
        <v>1</v>
      </c>
      <c r="J48" s="25">
        <v>1</v>
      </c>
      <c r="K48" s="25">
        <v>1</v>
      </c>
      <c r="L48" s="25">
        <v>1</v>
      </c>
      <c r="M48" s="25">
        <v>1</v>
      </c>
      <c r="N48" s="25">
        <v>1</v>
      </c>
      <c r="O48" s="25">
        <v>0</v>
      </c>
      <c r="P48" s="25">
        <v>12</v>
      </c>
      <c r="Q48" s="25">
        <v>65</v>
      </c>
      <c r="R48" s="28">
        <v>67.709999999999994</v>
      </c>
    </row>
    <row r="49" spans="1:18" x14ac:dyDescent="0.3">
      <c r="A49" s="291"/>
      <c r="B49" s="294"/>
      <c r="C49" s="26" t="s">
        <v>28</v>
      </c>
      <c r="D49" s="25">
        <v>44</v>
      </c>
      <c r="E49" s="25">
        <v>44</v>
      </c>
      <c r="F49" s="27">
        <v>100</v>
      </c>
      <c r="G49" s="25">
        <v>8</v>
      </c>
      <c r="H49" s="25">
        <v>8</v>
      </c>
      <c r="I49" s="25">
        <v>6</v>
      </c>
      <c r="J49" s="25">
        <v>6</v>
      </c>
      <c r="K49" s="25">
        <v>5</v>
      </c>
      <c r="L49" s="25">
        <v>5</v>
      </c>
      <c r="M49" s="25">
        <v>3</v>
      </c>
      <c r="N49" s="25">
        <v>3</v>
      </c>
      <c r="O49" s="25">
        <v>0</v>
      </c>
      <c r="P49" s="25">
        <v>44</v>
      </c>
      <c r="Q49" s="25">
        <v>230</v>
      </c>
      <c r="R49" s="28">
        <v>65.34</v>
      </c>
    </row>
    <row r="50" spans="1:18" x14ac:dyDescent="0.3">
      <c r="A50" s="289">
        <v>4</v>
      </c>
      <c r="B50" s="292" t="s">
        <v>31</v>
      </c>
      <c r="C50" s="26" t="s">
        <v>27</v>
      </c>
      <c r="D50" s="25">
        <v>25</v>
      </c>
      <c r="E50" s="25">
        <v>25</v>
      </c>
      <c r="F50" s="27">
        <v>100</v>
      </c>
      <c r="G50" s="25">
        <v>4</v>
      </c>
      <c r="H50" s="25">
        <v>4</v>
      </c>
      <c r="I50" s="25">
        <v>3</v>
      </c>
      <c r="J50" s="25">
        <v>7</v>
      </c>
      <c r="K50" s="25">
        <v>5</v>
      </c>
      <c r="L50" s="25">
        <v>2</v>
      </c>
      <c r="M50" s="25">
        <v>0</v>
      </c>
      <c r="N50" s="25">
        <v>0</v>
      </c>
      <c r="O50" s="25">
        <v>0</v>
      </c>
      <c r="P50" s="25">
        <v>25</v>
      </c>
      <c r="Q50" s="25">
        <v>139</v>
      </c>
      <c r="R50" s="28">
        <v>69.5</v>
      </c>
    </row>
    <row r="51" spans="1:18" x14ac:dyDescent="0.3">
      <c r="A51" s="290"/>
      <c r="B51" s="293"/>
      <c r="C51" s="26" t="s">
        <v>26</v>
      </c>
      <c r="D51" s="25">
        <v>11</v>
      </c>
      <c r="E51" s="25">
        <v>11</v>
      </c>
      <c r="F51" s="27">
        <v>100</v>
      </c>
      <c r="G51" s="25">
        <v>4</v>
      </c>
      <c r="H51" s="25">
        <v>1</v>
      </c>
      <c r="I51" s="25">
        <v>2</v>
      </c>
      <c r="J51" s="25">
        <v>0</v>
      </c>
      <c r="K51" s="25">
        <v>2</v>
      </c>
      <c r="L51" s="25">
        <v>1</v>
      </c>
      <c r="M51" s="25">
        <v>0</v>
      </c>
      <c r="N51" s="25">
        <v>1</v>
      </c>
      <c r="O51" s="25">
        <v>0</v>
      </c>
      <c r="P51" s="25">
        <v>11</v>
      </c>
      <c r="Q51" s="25">
        <v>63</v>
      </c>
      <c r="R51" s="28">
        <v>71.59</v>
      </c>
    </row>
    <row r="52" spans="1:18" x14ac:dyDescent="0.3">
      <c r="A52" s="291"/>
      <c r="B52" s="294"/>
      <c r="C52" s="26" t="s">
        <v>28</v>
      </c>
      <c r="D52" s="25">
        <v>36</v>
      </c>
      <c r="E52" s="25">
        <v>36</v>
      </c>
      <c r="F52" s="27">
        <v>100</v>
      </c>
      <c r="G52" s="25">
        <v>8</v>
      </c>
      <c r="H52" s="25">
        <v>5</v>
      </c>
      <c r="I52" s="25">
        <v>5</v>
      </c>
      <c r="J52" s="25">
        <v>7</v>
      </c>
      <c r="K52" s="25">
        <v>7</v>
      </c>
      <c r="L52" s="25">
        <v>3</v>
      </c>
      <c r="M52" s="25">
        <v>0</v>
      </c>
      <c r="N52" s="25">
        <v>1</v>
      </c>
      <c r="O52" s="25">
        <v>0</v>
      </c>
      <c r="P52" s="25">
        <v>36</v>
      </c>
      <c r="Q52" s="25">
        <v>202</v>
      </c>
      <c r="R52" s="28">
        <v>70.14</v>
      </c>
    </row>
    <row r="53" spans="1:18" x14ac:dyDescent="0.3">
      <c r="A53" s="289">
        <v>5</v>
      </c>
      <c r="B53" s="292" t="s">
        <v>32</v>
      </c>
      <c r="C53" s="26" t="s">
        <v>27</v>
      </c>
      <c r="D53" s="25">
        <v>16</v>
      </c>
      <c r="E53" s="25">
        <v>16</v>
      </c>
      <c r="F53" s="27">
        <v>100</v>
      </c>
      <c r="G53" s="25">
        <v>1</v>
      </c>
      <c r="H53" s="25">
        <v>5</v>
      </c>
      <c r="I53" s="25">
        <v>4</v>
      </c>
      <c r="J53" s="25">
        <v>3</v>
      </c>
      <c r="K53" s="25">
        <v>0</v>
      </c>
      <c r="L53" s="25">
        <v>2</v>
      </c>
      <c r="M53" s="25">
        <v>1</v>
      </c>
      <c r="N53" s="25">
        <v>0</v>
      </c>
      <c r="O53" s="25">
        <v>0</v>
      </c>
      <c r="P53" s="25">
        <v>16</v>
      </c>
      <c r="Q53" s="25">
        <v>90</v>
      </c>
      <c r="R53" s="28">
        <v>70.31</v>
      </c>
    </row>
    <row r="54" spans="1:18" x14ac:dyDescent="0.3">
      <c r="A54" s="290"/>
      <c r="B54" s="293"/>
      <c r="C54" s="26" t="s">
        <v>26</v>
      </c>
      <c r="D54" s="25">
        <v>18</v>
      </c>
      <c r="E54" s="25">
        <v>18</v>
      </c>
      <c r="F54" s="27">
        <v>100</v>
      </c>
      <c r="G54" s="25">
        <v>3</v>
      </c>
      <c r="H54" s="25">
        <v>5</v>
      </c>
      <c r="I54" s="25">
        <v>3</v>
      </c>
      <c r="J54" s="25">
        <v>1</v>
      </c>
      <c r="K54" s="25">
        <v>2</v>
      </c>
      <c r="L54" s="25">
        <v>2</v>
      </c>
      <c r="M54" s="25">
        <v>1</v>
      </c>
      <c r="N54" s="25">
        <v>1</v>
      </c>
      <c r="O54" s="25">
        <v>0</v>
      </c>
      <c r="P54" s="25">
        <v>18</v>
      </c>
      <c r="Q54" s="25">
        <v>99</v>
      </c>
      <c r="R54" s="28">
        <v>68.75</v>
      </c>
    </row>
    <row r="55" spans="1:18" x14ac:dyDescent="0.3">
      <c r="A55" s="291"/>
      <c r="B55" s="294"/>
      <c r="C55" s="26" t="s">
        <v>28</v>
      </c>
      <c r="D55" s="25">
        <v>34</v>
      </c>
      <c r="E55" s="25">
        <v>34</v>
      </c>
      <c r="F55" s="27">
        <v>100</v>
      </c>
      <c r="G55" s="25">
        <v>4</v>
      </c>
      <c r="H55" s="25">
        <v>10</v>
      </c>
      <c r="I55" s="25">
        <v>7</v>
      </c>
      <c r="J55" s="25">
        <v>4</v>
      </c>
      <c r="K55" s="25">
        <v>2</v>
      </c>
      <c r="L55" s="25">
        <v>4</v>
      </c>
      <c r="M55" s="25">
        <v>2</v>
      </c>
      <c r="N55" s="25">
        <v>1</v>
      </c>
      <c r="O55" s="25">
        <v>0</v>
      </c>
      <c r="P55" s="25">
        <v>34</v>
      </c>
      <c r="Q55" s="25">
        <v>189</v>
      </c>
      <c r="R55" s="28">
        <v>69.489999999999995</v>
      </c>
    </row>
    <row r="56" spans="1:18" x14ac:dyDescent="0.3">
      <c r="A56" s="289">
        <v>6</v>
      </c>
      <c r="B56" s="292" t="s">
        <v>33</v>
      </c>
      <c r="C56" s="26" t="s">
        <v>27</v>
      </c>
      <c r="D56" s="25">
        <v>9</v>
      </c>
      <c r="E56" s="25">
        <v>9</v>
      </c>
      <c r="F56" s="27">
        <v>100</v>
      </c>
      <c r="G56" s="25">
        <v>3</v>
      </c>
      <c r="H56" s="25">
        <v>1</v>
      </c>
      <c r="I56" s="25">
        <v>4</v>
      </c>
      <c r="J56" s="25">
        <v>0</v>
      </c>
      <c r="K56" s="25">
        <v>0</v>
      </c>
      <c r="L56" s="25">
        <v>0</v>
      </c>
      <c r="M56" s="25">
        <v>1</v>
      </c>
      <c r="N56" s="25">
        <v>0</v>
      </c>
      <c r="O56" s="25">
        <v>0</v>
      </c>
      <c r="P56" s="25">
        <v>9</v>
      </c>
      <c r="Q56" s="25">
        <v>57</v>
      </c>
      <c r="R56" s="28">
        <v>79.17</v>
      </c>
    </row>
    <row r="57" spans="1:18" x14ac:dyDescent="0.3">
      <c r="A57" s="290"/>
      <c r="B57" s="293"/>
      <c r="C57" s="26" t="s">
        <v>26</v>
      </c>
      <c r="D57" s="25">
        <v>14</v>
      </c>
      <c r="E57" s="25">
        <v>14</v>
      </c>
      <c r="F57" s="27">
        <v>100</v>
      </c>
      <c r="G57" s="25">
        <v>4</v>
      </c>
      <c r="H57" s="25">
        <v>2</v>
      </c>
      <c r="I57" s="25">
        <v>5</v>
      </c>
      <c r="J57" s="25">
        <v>0</v>
      </c>
      <c r="K57" s="25">
        <v>2</v>
      </c>
      <c r="L57" s="25">
        <v>0</v>
      </c>
      <c r="M57" s="25">
        <v>1</v>
      </c>
      <c r="N57" s="25">
        <v>0</v>
      </c>
      <c r="O57" s="25">
        <v>0</v>
      </c>
      <c r="P57" s="25">
        <v>14</v>
      </c>
      <c r="Q57" s="25">
        <v>86</v>
      </c>
      <c r="R57" s="28">
        <v>76.790000000000006</v>
      </c>
    </row>
    <row r="58" spans="1:18" x14ac:dyDescent="0.3">
      <c r="A58" s="291"/>
      <c r="B58" s="294"/>
      <c r="C58" s="26" t="s">
        <v>28</v>
      </c>
      <c r="D58" s="25">
        <v>23</v>
      </c>
      <c r="E58" s="25">
        <v>23</v>
      </c>
      <c r="F58" s="27">
        <v>100</v>
      </c>
      <c r="G58" s="25">
        <v>7</v>
      </c>
      <c r="H58" s="25">
        <v>3</v>
      </c>
      <c r="I58" s="25">
        <v>9</v>
      </c>
      <c r="J58" s="25">
        <v>0</v>
      </c>
      <c r="K58" s="25">
        <v>2</v>
      </c>
      <c r="L58" s="25">
        <v>0</v>
      </c>
      <c r="M58" s="25">
        <v>2</v>
      </c>
      <c r="N58" s="25">
        <v>0</v>
      </c>
      <c r="O58" s="25">
        <v>0</v>
      </c>
      <c r="P58" s="25">
        <v>23</v>
      </c>
      <c r="Q58" s="25">
        <v>143</v>
      </c>
      <c r="R58" s="28">
        <v>77.72</v>
      </c>
    </row>
    <row r="59" spans="1:18" x14ac:dyDescent="0.3">
      <c r="A59" s="289">
        <v>7</v>
      </c>
      <c r="B59" s="292" t="s">
        <v>34</v>
      </c>
      <c r="C59" s="26" t="s">
        <v>27</v>
      </c>
      <c r="D59" s="25">
        <v>9</v>
      </c>
      <c r="E59" s="25">
        <v>9</v>
      </c>
      <c r="F59" s="27">
        <v>100</v>
      </c>
      <c r="G59" s="25">
        <v>5</v>
      </c>
      <c r="H59" s="25">
        <v>1</v>
      </c>
      <c r="I59" s="25">
        <v>3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9</v>
      </c>
      <c r="Q59" s="25">
        <v>65</v>
      </c>
      <c r="R59" s="28">
        <v>90.28</v>
      </c>
    </row>
    <row r="60" spans="1:18" x14ac:dyDescent="0.3">
      <c r="A60" s="290"/>
      <c r="B60" s="293"/>
      <c r="C60" s="26" t="s">
        <v>26</v>
      </c>
      <c r="D60" s="25">
        <v>14</v>
      </c>
      <c r="E60" s="25">
        <v>14</v>
      </c>
      <c r="F60" s="27">
        <v>100</v>
      </c>
      <c r="G60" s="25">
        <v>5</v>
      </c>
      <c r="H60" s="25">
        <v>7</v>
      </c>
      <c r="I60" s="25">
        <v>1</v>
      </c>
      <c r="J60" s="25">
        <v>0</v>
      </c>
      <c r="K60" s="25">
        <v>1</v>
      </c>
      <c r="L60" s="25">
        <v>0</v>
      </c>
      <c r="M60" s="25">
        <v>0</v>
      </c>
      <c r="N60" s="25">
        <v>0</v>
      </c>
      <c r="O60" s="25">
        <v>0</v>
      </c>
      <c r="P60" s="25">
        <v>14</v>
      </c>
      <c r="Q60" s="25">
        <v>99</v>
      </c>
      <c r="R60" s="28">
        <v>88.39</v>
      </c>
    </row>
    <row r="61" spans="1:18" x14ac:dyDescent="0.3">
      <c r="A61" s="291"/>
      <c r="B61" s="294"/>
      <c r="C61" s="26" t="s">
        <v>28</v>
      </c>
      <c r="D61" s="25">
        <v>23</v>
      </c>
      <c r="E61" s="25">
        <v>23</v>
      </c>
      <c r="F61" s="27">
        <v>100</v>
      </c>
      <c r="G61" s="25">
        <v>10</v>
      </c>
      <c r="H61" s="25">
        <v>8</v>
      </c>
      <c r="I61" s="25">
        <v>4</v>
      </c>
      <c r="J61" s="25">
        <v>0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23</v>
      </c>
      <c r="Q61" s="25">
        <v>164</v>
      </c>
      <c r="R61" s="28">
        <v>89.13</v>
      </c>
    </row>
    <row r="62" spans="1:18" x14ac:dyDescent="0.3">
      <c r="A62" s="289">
        <v>8</v>
      </c>
      <c r="B62" s="292" t="s">
        <v>35</v>
      </c>
      <c r="C62" s="26" t="s">
        <v>27</v>
      </c>
      <c r="D62" s="25">
        <v>16</v>
      </c>
      <c r="E62" s="25">
        <v>16</v>
      </c>
      <c r="F62" s="27">
        <v>100</v>
      </c>
      <c r="G62" s="25">
        <v>1</v>
      </c>
      <c r="H62" s="25">
        <v>7</v>
      </c>
      <c r="I62" s="25">
        <v>3</v>
      </c>
      <c r="J62" s="25">
        <v>1</v>
      </c>
      <c r="K62" s="25">
        <v>2</v>
      </c>
      <c r="L62" s="25">
        <v>2</v>
      </c>
      <c r="M62" s="25">
        <v>0</v>
      </c>
      <c r="N62" s="25">
        <v>0</v>
      </c>
      <c r="O62" s="25">
        <v>0</v>
      </c>
      <c r="P62" s="25">
        <v>16</v>
      </c>
      <c r="Q62" s="25">
        <v>94</v>
      </c>
      <c r="R62" s="28">
        <v>73.44</v>
      </c>
    </row>
    <row r="63" spans="1:18" x14ac:dyDescent="0.3">
      <c r="A63" s="290"/>
      <c r="B63" s="293"/>
      <c r="C63" s="26" t="s">
        <v>26</v>
      </c>
      <c r="D63" s="25">
        <v>18</v>
      </c>
      <c r="E63" s="25">
        <v>18</v>
      </c>
      <c r="F63" s="27">
        <v>100</v>
      </c>
      <c r="G63" s="25">
        <v>5</v>
      </c>
      <c r="H63" s="25">
        <v>5</v>
      </c>
      <c r="I63" s="25">
        <v>1</v>
      </c>
      <c r="J63" s="25">
        <v>3</v>
      </c>
      <c r="K63" s="25">
        <v>2</v>
      </c>
      <c r="L63" s="25">
        <v>1</v>
      </c>
      <c r="M63" s="25">
        <v>0</v>
      </c>
      <c r="N63" s="25">
        <v>1</v>
      </c>
      <c r="O63" s="25">
        <v>0</v>
      </c>
      <c r="P63" s="25">
        <v>18</v>
      </c>
      <c r="Q63" s="25">
        <v>108</v>
      </c>
      <c r="R63" s="28">
        <v>75</v>
      </c>
    </row>
    <row r="64" spans="1:18" x14ac:dyDescent="0.3">
      <c r="A64" s="291"/>
      <c r="B64" s="294"/>
      <c r="C64" s="26" t="s">
        <v>28</v>
      </c>
      <c r="D64" s="25">
        <v>34</v>
      </c>
      <c r="E64" s="25">
        <v>34</v>
      </c>
      <c r="F64" s="27">
        <v>100</v>
      </c>
      <c r="G64" s="25">
        <v>6</v>
      </c>
      <c r="H64" s="25">
        <v>12</v>
      </c>
      <c r="I64" s="25">
        <v>4</v>
      </c>
      <c r="J64" s="25">
        <v>4</v>
      </c>
      <c r="K64" s="25">
        <v>4</v>
      </c>
      <c r="L64" s="25">
        <v>3</v>
      </c>
      <c r="M64" s="25">
        <v>0</v>
      </c>
      <c r="N64" s="25">
        <v>1</v>
      </c>
      <c r="O64" s="25">
        <v>0</v>
      </c>
      <c r="P64" s="25">
        <v>34</v>
      </c>
      <c r="Q64" s="25">
        <v>202</v>
      </c>
      <c r="R64" s="28">
        <v>74.260000000000005</v>
      </c>
    </row>
    <row r="65" spans="1:18" x14ac:dyDescent="0.3">
      <c r="A65" s="289">
        <v>9</v>
      </c>
      <c r="B65" s="292" t="s">
        <v>36</v>
      </c>
      <c r="C65" s="26" t="s">
        <v>27</v>
      </c>
      <c r="D65" s="25">
        <v>5</v>
      </c>
      <c r="E65" s="25">
        <v>5</v>
      </c>
      <c r="F65" s="27">
        <v>100</v>
      </c>
      <c r="G65" s="25">
        <v>2</v>
      </c>
      <c r="H65" s="25">
        <v>2</v>
      </c>
      <c r="I65" s="25">
        <v>0</v>
      </c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5</v>
      </c>
      <c r="Q65" s="25">
        <v>35</v>
      </c>
      <c r="R65" s="28">
        <v>87.5</v>
      </c>
    </row>
    <row r="66" spans="1:18" x14ac:dyDescent="0.3">
      <c r="A66" s="290"/>
      <c r="B66" s="293"/>
      <c r="C66" s="26" t="s">
        <v>26</v>
      </c>
      <c r="D66" s="25">
        <v>10</v>
      </c>
      <c r="E66" s="25">
        <v>10</v>
      </c>
      <c r="F66" s="27">
        <v>100</v>
      </c>
      <c r="G66" s="25">
        <v>3</v>
      </c>
      <c r="H66" s="25">
        <v>2</v>
      </c>
      <c r="I66" s="25">
        <v>2</v>
      </c>
      <c r="J66" s="25">
        <v>2</v>
      </c>
      <c r="K66" s="25">
        <v>0</v>
      </c>
      <c r="L66" s="25">
        <v>0</v>
      </c>
      <c r="M66" s="25">
        <v>0</v>
      </c>
      <c r="N66" s="25">
        <v>1</v>
      </c>
      <c r="O66" s="25">
        <v>0</v>
      </c>
      <c r="P66" s="25">
        <v>10</v>
      </c>
      <c r="Q66" s="25">
        <v>61</v>
      </c>
      <c r="R66" s="28">
        <v>76.25</v>
      </c>
    </row>
    <row r="67" spans="1:18" x14ac:dyDescent="0.3">
      <c r="A67" s="291"/>
      <c r="B67" s="294"/>
      <c r="C67" s="26" t="s">
        <v>28</v>
      </c>
      <c r="D67" s="25">
        <v>15</v>
      </c>
      <c r="E67" s="25">
        <v>15</v>
      </c>
      <c r="F67" s="27">
        <v>100</v>
      </c>
      <c r="G67" s="25">
        <v>5</v>
      </c>
      <c r="H67" s="25">
        <v>4</v>
      </c>
      <c r="I67" s="25">
        <v>2</v>
      </c>
      <c r="J67" s="25">
        <v>3</v>
      </c>
      <c r="K67" s="25">
        <v>0</v>
      </c>
      <c r="L67" s="25">
        <v>0</v>
      </c>
      <c r="M67" s="25">
        <v>0</v>
      </c>
      <c r="N67" s="25">
        <v>1</v>
      </c>
      <c r="O67" s="25">
        <v>0</v>
      </c>
      <c r="P67" s="25">
        <v>15</v>
      </c>
      <c r="Q67" s="25">
        <v>96</v>
      </c>
      <c r="R67" s="28">
        <v>80</v>
      </c>
    </row>
    <row r="68" spans="1:18" x14ac:dyDescent="0.3">
      <c r="A68" s="289">
        <v>10</v>
      </c>
      <c r="B68" s="292" t="s">
        <v>37</v>
      </c>
      <c r="C68" s="26" t="s">
        <v>27</v>
      </c>
      <c r="D68" s="25">
        <v>13</v>
      </c>
      <c r="E68" s="25">
        <v>13</v>
      </c>
      <c r="F68" s="27">
        <v>100</v>
      </c>
      <c r="G68" s="25">
        <v>2</v>
      </c>
      <c r="H68" s="25">
        <v>4</v>
      </c>
      <c r="I68" s="25">
        <v>1</v>
      </c>
      <c r="J68" s="25">
        <v>2</v>
      </c>
      <c r="K68" s="25">
        <v>0</v>
      </c>
      <c r="L68" s="25">
        <v>3</v>
      </c>
      <c r="M68" s="25">
        <v>1</v>
      </c>
      <c r="N68" s="25">
        <v>0</v>
      </c>
      <c r="O68" s="25">
        <v>0</v>
      </c>
      <c r="P68" s="25">
        <v>13</v>
      </c>
      <c r="Q68" s="25">
        <v>71</v>
      </c>
      <c r="R68" s="28">
        <v>68.27</v>
      </c>
    </row>
    <row r="69" spans="1:18" x14ac:dyDescent="0.3">
      <c r="A69" s="290"/>
      <c r="B69" s="293"/>
      <c r="C69" s="26" t="s">
        <v>26</v>
      </c>
      <c r="D69" s="25">
        <v>2</v>
      </c>
      <c r="E69" s="25">
        <v>2</v>
      </c>
      <c r="F69" s="27">
        <v>100</v>
      </c>
      <c r="G69" s="25">
        <v>0</v>
      </c>
      <c r="H69" s="25">
        <v>1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0</v>
      </c>
      <c r="O69" s="25">
        <v>0</v>
      </c>
      <c r="P69" s="25">
        <v>2</v>
      </c>
      <c r="Q69" s="25">
        <v>9</v>
      </c>
      <c r="R69" s="28">
        <v>56.25</v>
      </c>
    </row>
    <row r="70" spans="1:18" x14ac:dyDescent="0.3">
      <c r="A70" s="291"/>
      <c r="B70" s="294"/>
      <c r="C70" s="26" t="s">
        <v>28</v>
      </c>
      <c r="D70" s="25">
        <v>15</v>
      </c>
      <c r="E70" s="25">
        <v>15</v>
      </c>
      <c r="F70" s="27">
        <v>100</v>
      </c>
      <c r="G70" s="25">
        <v>2</v>
      </c>
      <c r="H70" s="25">
        <v>5</v>
      </c>
      <c r="I70" s="25">
        <v>1</v>
      </c>
      <c r="J70" s="25">
        <v>2</v>
      </c>
      <c r="K70" s="25">
        <v>0</v>
      </c>
      <c r="L70" s="25">
        <v>3</v>
      </c>
      <c r="M70" s="25">
        <v>2</v>
      </c>
      <c r="N70" s="25">
        <v>0</v>
      </c>
      <c r="O70" s="25">
        <v>0</v>
      </c>
      <c r="P70" s="25">
        <v>15</v>
      </c>
      <c r="Q70" s="25">
        <v>80</v>
      </c>
      <c r="R70" s="28">
        <v>66.67</v>
      </c>
    </row>
    <row r="71" spans="1:18" x14ac:dyDescent="0.3">
      <c r="A71" s="289">
        <v>11</v>
      </c>
      <c r="B71" s="292" t="s">
        <v>38</v>
      </c>
      <c r="C71" s="26" t="s">
        <v>27</v>
      </c>
      <c r="D71" s="25">
        <v>3</v>
      </c>
      <c r="E71" s="25">
        <v>3</v>
      </c>
      <c r="F71" s="27">
        <v>100</v>
      </c>
      <c r="G71" s="25">
        <v>0</v>
      </c>
      <c r="H71" s="25">
        <v>0</v>
      </c>
      <c r="I71" s="25">
        <v>0</v>
      </c>
      <c r="J71" s="25">
        <v>0</v>
      </c>
      <c r="K71" s="25">
        <v>2</v>
      </c>
      <c r="L71" s="25">
        <v>1</v>
      </c>
      <c r="M71" s="25">
        <v>0</v>
      </c>
      <c r="N71" s="25">
        <v>0</v>
      </c>
      <c r="O71" s="25">
        <v>0</v>
      </c>
      <c r="P71" s="25">
        <v>3</v>
      </c>
      <c r="Q71" s="25">
        <v>11</v>
      </c>
      <c r="R71" s="28">
        <v>45.83</v>
      </c>
    </row>
    <row r="72" spans="1:18" x14ac:dyDescent="0.3">
      <c r="A72" s="290"/>
      <c r="B72" s="293"/>
      <c r="C72" s="26" t="s">
        <v>26</v>
      </c>
      <c r="D72" s="25">
        <v>16</v>
      </c>
      <c r="E72" s="25">
        <v>16</v>
      </c>
      <c r="F72" s="27">
        <v>100</v>
      </c>
      <c r="G72" s="25">
        <v>2</v>
      </c>
      <c r="H72" s="25">
        <v>3</v>
      </c>
      <c r="I72" s="25">
        <v>4</v>
      </c>
      <c r="J72" s="25">
        <v>2</v>
      </c>
      <c r="K72" s="25">
        <v>4</v>
      </c>
      <c r="L72" s="25">
        <v>0</v>
      </c>
      <c r="M72" s="25">
        <v>1</v>
      </c>
      <c r="N72" s="25">
        <v>0</v>
      </c>
      <c r="O72" s="25">
        <v>0</v>
      </c>
      <c r="P72" s="25">
        <v>16</v>
      </c>
      <c r="Q72" s="25">
        <v>89</v>
      </c>
      <c r="R72" s="28">
        <v>69.53</v>
      </c>
    </row>
    <row r="73" spans="1:18" x14ac:dyDescent="0.3">
      <c r="A73" s="291"/>
      <c r="B73" s="294"/>
      <c r="C73" s="26" t="s">
        <v>28</v>
      </c>
      <c r="D73" s="25">
        <v>19</v>
      </c>
      <c r="E73" s="25">
        <v>19</v>
      </c>
      <c r="F73" s="27">
        <v>100</v>
      </c>
      <c r="G73" s="25">
        <v>2</v>
      </c>
      <c r="H73" s="25">
        <v>3</v>
      </c>
      <c r="I73" s="25">
        <v>4</v>
      </c>
      <c r="J73" s="25">
        <v>2</v>
      </c>
      <c r="K73" s="25">
        <v>6</v>
      </c>
      <c r="L73" s="25">
        <v>1</v>
      </c>
      <c r="M73" s="25">
        <v>1</v>
      </c>
      <c r="N73" s="25">
        <v>0</v>
      </c>
      <c r="O73" s="25">
        <v>0</v>
      </c>
      <c r="P73" s="25">
        <v>19</v>
      </c>
      <c r="Q73" s="25">
        <v>100</v>
      </c>
      <c r="R73" s="28">
        <v>65.790000000000006</v>
      </c>
    </row>
    <row r="74" spans="1:18" x14ac:dyDescent="0.3">
      <c r="A74" s="289">
        <v>12</v>
      </c>
      <c r="B74" s="292" t="s">
        <v>39</v>
      </c>
      <c r="C74" s="26" t="s">
        <v>27</v>
      </c>
      <c r="D74" s="25">
        <v>2</v>
      </c>
      <c r="E74" s="25">
        <v>2</v>
      </c>
      <c r="F74" s="27">
        <v>100</v>
      </c>
      <c r="G74" s="25">
        <v>0</v>
      </c>
      <c r="H74" s="25">
        <v>0</v>
      </c>
      <c r="I74" s="25">
        <v>0</v>
      </c>
      <c r="J74" s="25">
        <v>0</v>
      </c>
      <c r="K74" s="25">
        <v>1</v>
      </c>
      <c r="L74" s="25">
        <v>0</v>
      </c>
      <c r="M74" s="25">
        <v>1</v>
      </c>
      <c r="N74" s="25">
        <v>0</v>
      </c>
      <c r="O74" s="25">
        <v>0</v>
      </c>
      <c r="P74" s="25">
        <v>2</v>
      </c>
      <c r="Q74" s="25">
        <v>6</v>
      </c>
      <c r="R74" s="28">
        <v>37.5</v>
      </c>
    </row>
    <row r="75" spans="1:18" x14ac:dyDescent="0.3">
      <c r="A75" s="290"/>
      <c r="B75" s="293"/>
      <c r="C75" s="26" t="s">
        <v>26</v>
      </c>
      <c r="D75" s="25">
        <v>1</v>
      </c>
      <c r="E75" s="25">
        <v>1</v>
      </c>
      <c r="F75" s="27">
        <v>100</v>
      </c>
      <c r="G75" s="25">
        <v>0</v>
      </c>
      <c r="H75" s="25">
        <v>0</v>
      </c>
      <c r="I75" s="25">
        <v>1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1</v>
      </c>
      <c r="Q75" s="25">
        <v>6</v>
      </c>
      <c r="R75" s="28">
        <v>75</v>
      </c>
    </row>
    <row r="76" spans="1:18" x14ac:dyDescent="0.3">
      <c r="A76" s="291"/>
      <c r="B76" s="294"/>
      <c r="C76" s="26" t="s">
        <v>28</v>
      </c>
      <c r="D76" s="25">
        <v>3</v>
      </c>
      <c r="E76" s="25">
        <v>3</v>
      </c>
      <c r="F76" s="27">
        <v>100</v>
      </c>
      <c r="G76" s="25">
        <v>0</v>
      </c>
      <c r="H76" s="25">
        <v>0</v>
      </c>
      <c r="I76" s="25">
        <v>1</v>
      </c>
      <c r="J76" s="25">
        <v>0</v>
      </c>
      <c r="K76" s="25">
        <v>1</v>
      </c>
      <c r="L76" s="25">
        <v>0</v>
      </c>
      <c r="M76" s="25">
        <v>1</v>
      </c>
      <c r="N76" s="25">
        <v>0</v>
      </c>
      <c r="O76" s="25">
        <v>0</v>
      </c>
      <c r="P76" s="25">
        <v>3</v>
      </c>
      <c r="Q76" s="25">
        <v>12</v>
      </c>
      <c r="R76" s="28">
        <v>50</v>
      </c>
    </row>
    <row r="77" spans="1:18" x14ac:dyDescent="0.3">
      <c r="A77" s="289">
        <v>13</v>
      </c>
      <c r="B77" s="292" t="s">
        <v>40</v>
      </c>
      <c r="C77" s="26" t="s">
        <v>27</v>
      </c>
      <c r="D77" s="25">
        <v>21</v>
      </c>
      <c r="E77" s="25">
        <v>21</v>
      </c>
      <c r="F77" s="27">
        <v>100</v>
      </c>
      <c r="G77" s="25">
        <v>3</v>
      </c>
      <c r="H77" s="25">
        <v>2</v>
      </c>
      <c r="I77" s="25">
        <v>0</v>
      </c>
      <c r="J77" s="25">
        <v>4</v>
      </c>
      <c r="K77" s="25">
        <v>3</v>
      </c>
      <c r="L77" s="25">
        <v>3</v>
      </c>
      <c r="M77" s="25">
        <v>3</v>
      </c>
      <c r="N77" s="25">
        <v>3</v>
      </c>
      <c r="O77" s="25">
        <v>0</v>
      </c>
      <c r="P77" s="25">
        <v>21</v>
      </c>
      <c r="Q77" s="25">
        <v>88</v>
      </c>
      <c r="R77" s="28">
        <v>52.38</v>
      </c>
    </row>
    <row r="78" spans="1:18" x14ac:dyDescent="0.3">
      <c r="A78" s="290"/>
      <c r="B78" s="293"/>
      <c r="C78" s="26" t="s">
        <v>26</v>
      </c>
      <c r="D78" s="25">
        <v>7</v>
      </c>
      <c r="E78" s="25">
        <v>7</v>
      </c>
      <c r="F78" s="27">
        <v>100</v>
      </c>
      <c r="G78" s="25">
        <v>0</v>
      </c>
      <c r="H78" s="25">
        <v>2</v>
      </c>
      <c r="I78" s="25">
        <v>2</v>
      </c>
      <c r="J78" s="25">
        <v>0</v>
      </c>
      <c r="K78" s="25">
        <v>0</v>
      </c>
      <c r="L78" s="25">
        <v>2</v>
      </c>
      <c r="M78" s="25">
        <v>1</v>
      </c>
      <c r="N78" s="25">
        <v>0</v>
      </c>
      <c r="O78" s="25">
        <v>0</v>
      </c>
      <c r="P78" s="25">
        <v>7</v>
      </c>
      <c r="Q78" s="25">
        <v>34</v>
      </c>
      <c r="R78" s="28">
        <v>60.71</v>
      </c>
    </row>
    <row r="79" spans="1:18" x14ac:dyDescent="0.3">
      <c r="A79" s="291"/>
      <c r="B79" s="294"/>
      <c r="C79" s="26" t="s">
        <v>28</v>
      </c>
      <c r="D79" s="25">
        <v>28</v>
      </c>
      <c r="E79" s="25">
        <v>28</v>
      </c>
      <c r="F79" s="27">
        <v>100</v>
      </c>
      <c r="G79" s="25">
        <v>3</v>
      </c>
      <c r="H79" s="25">
        <v>4</v>
      </c>
      <c r="I79" s="25">
        <v>2</v>
      </c>
      <c r="J79" s="25">
        <v>4</v>
      </c>
      <c r="K79" s="25">
        <v>3</v>
      </c>
      <c r="L79" s="25">
        <v>5</v>
      </c>
      <c r="M79" s="25">
        <v>4</v>
      </c>
      <c r="N79" s="25">
        <v>3</v>
      </c>
      <c r="O79" s="25">
        <v>0</v>
      </c>
      <c r="P79" s="25">
        <v>28</v>
      </c>
      <c r="Q79" s="25">
        <v>122</v>
      </c>
      <c r="R79" s="28">
        <v>54.46</v>
      </c>
    </row>
    <row r="80" spans="1:18" x14ac:dyDescent="0.3">
      <c r="A80" s="289">
        <v>14</v>
      </c>
      <c r="B80" s="292" t="s">
        <v>41</v>
      </c>
      <c r="C80" s="26" t="s">
        <v>27</v>
      </c>
      <c r="D80" s="25">
        <v>21</v>
      </c>
      <c r="E80" s="25">
        <v>21</v>
      </c>
      <c r="F80" s="27">
        <v>100</v>
      </c>
      <c r="G80" s="25">
        <v>3</v>
      </c>
      <c r="H80" s="25">
        <v>3</v>
      </c>
      <c r="I80" s="25">
        <v>2</v>
      </c>
      <c r="J80" s="25">
        <v>4</v>
      </c>
      <c r="K80" s="25">
        <v>4</v>
      </c>
      <c r="L80" s="25">
        <v>2</v>
      </c>
      <c r="M80" s="25">
        <v>3</v>
      </c>
      <c r="N80" s="25">
        <v>0</v>
      </c>
      <c r="O80" s="25">
        <v>0</v>
      </c>
      <c r="P80" s="25">
        <v>21</v>
      </c>
      <c r="Q80" s="25">
        <v>105</v>
      </c>
      <c r="R80" s="28">
        <v>62.5</v>
      </c>
    </row>
    <row r="81" spans="1:18" x14ac:dyDescent="0.3">
      <c r="A81" s="290"/>
      <c r="B81" s="293"/>
      <c r="C81" s="26" t="s">
        <v>26</v>
      </c>
      <c r="D81" s="25">
        <v>7</v>
      </c>
      <c r="E81" s="25">
        <v>7</v>
      </c>
      <c r="F81" s="27">
        <v>100</v>
      </c>
      <c r="G81" s="25">
        <v>0</v>
      </c>
      <c r="H81" s="25">
        <v>2</v>
      </c>
      <c r="I81" s="25">
        <v>0</v>
      </c>
      <c r="J81" s="25">
        <v>1</v>
      </c>
      <c r="K81" s="25">
        <v>0</v>
      </c>
      <c r="L81" s="25">
        <v>1</v>
      </c>
      <c r="M81" s="25">
        <v>2</v>
      </c>
      <c r="N81" s="25">
        <v>1</v>
      </c>
      <c r="O81" s="25">
        <v>0</v>
      </c>
      <c r="P81" s="25">
        <v>7</v>
      </c>
      <c r="Q81" s="25">
        <v>27</v>
      </c>
      <c r="R81" s="28">
        <v>48.21</v>
      </c>
    </row>
    <row r="82" spans="1:18" x14ac:dyDescent="0.3">
      <c r="A82" s="291"/>
      <c r="B82" s="294"/>
      <c r="C82" s="26" t="s">
        <v>28</v>
      </c>
      <c r="D82" s="25">
        <v>28</v>
      </c>
      <c r="E82" s="25">
        <v>28</v>
      </c>
      <c r="F82" s="27">
        <v>100</v>
      </c>
      <c r="G82" s="25">
        <v>3</v>
      </c>
      <c r="H82" s="25">
        <v>5</v>
      </c>
      <c r="I82" s="25">
        <v>2</v>
      </c>
      <c r="J82" s="25">
        <v>5</v>
      </c>
      <c r="K82" s="25">
        <v>4</v>
      </c>
      <c r="L82" s="25">
        <v>3</v>
      </c>
      <c r="M82" s="25">
        <v>5</v>
      </c>
      <c r="N82" s="25">
        <v>1</v>
      </c>
      <c r="O82" s="25">
        <v>0</v>
      </c>
      <c r="P82" s="25">
        <v>28</v>
      </c>
      <c r="Q82" s="25">
        <v>132</v>
      </c>
      <c r="R82" s="28">
        <v>58.93</v>
      </c>
    </row>
    <row r="83" spans="1:18" x14ac:dyDescent="0.3">
      <c r="A83" s="289">
        <v>15</v>
      </c>
      <c r="B83" s="292" t="s">
        <v>42</v>
      </c>
      <c r="C83" s="26" t="s">
        <v>27</v>
      </c>
      <c r="D83" s="25">
        <v>46</v>
      </c>
      <c r="E83" s="25">
        <v>46</v>
      </c>
      <c r="F83" s="27">
        <v>100</v>
      </c>
      <c r="G83" s="25">
        <v>0</v>
      </c>
      <c r="H83" s="25">
        <v>2</v>
      </c>
      <c r="I83" s="25">
        <v>3</v>
      </c>
      <c r="J83" s="25">
        <v>8</v>
      </c>
      <c r="K83" s="25">
        <v>5</v>
      </c>
      <c r="L83" s="25">
        <v>8</v>
      </c>
      <c r="M83" s="25">
        <v>8</v>
      </c>
      <c r="N83" s="25">
        <v>12</v>
      </c>
      <c r="O83" s="25">
        <v>0</v>
      </c>
      <c r="P83" s="25">
        <v>46</v>
      </c>
      <c r="Q83" s="25">
        <v>144</v>
      </c>
      <c r="R83" s="28">
        <v>39.130000000000003</v>
      </c>
    </row>
    <row r="84" spans="1:18" x14ac:dyDescent="0.3">
      <c r="A84" s="290"/>
      <c r="B84" s="293"/>
      <c r="C84" s="26" t="s">
        <v>26</v>
      </c>
      <c r="D84" s="25">
        <v>37</v>
      </c>
      <c r="E84" s="25">
        <v>35</v>
      </c>
      <c r="F84" s="27">
        <v>94.59</v>
      </c>
      <c r="G84" s="25">
        <v>1</v>
      </c>
      <c r="H84" s="25">
        <v>5</v>
      </c>
      <c r="I84" s="25">
        <v>9</v>
      </c>
      <c r="J84" s="25">
        <v>2</v>
      </c>
      <c r="K84" s="25">
        <v>2</v>
      </c>
      <c r="L84" s="25">
        <v>10</v>
      </c>
      <c r="M84" s="25">
        <v>3</v>
      </c>
      <c r="N84" s="25">
        <v>3</v>
      </c>
      <c r="O84" s="25">
        <v>2</v>
      </c>
      <c r="P84" s="25">
        <v>37</v>
      </c>
      <c r="Q84" s="25">
        <v>154</v>
      </c>
      <c r="R84" s="28">
        <v>52.03</v>
      </c>
    </row>
    <row r="85" spans="1:18" x14ac:dyDescent="0.3">
      <c r="A85" s="291"/>
      <c r="B85" s="294"/>
      <c r="C85" s="26" t="s">
        <v>28</v>
      </c>
      <c r="D85" s="25">
        <v>83</v>
      </c>
      <c r="E85" s="25">
        <v>81</v>
      </c>
      <c r="F85" s="27">
        <v>97.59</v>
      </c>
      <c r="G85" s="25">
        <v>1</v>
      </c>
      <c r="H85" s="25">
        <v>7</v>
      </c>
      <c r="I85" s="25">
        <v>12</v>
      </c>
      <c r="J85" s="25">
        <v>10</v>
      </c>
      <c r="K85" s="25">
        <v>7</v>
      </c>
      <c r="L85" s="25">
        <v>18</v>
      </c>
      <c r="M85" s="25">
        <v>11</v>
      </c>
      <c r="N85" s="25">
        <v>15</v>
      </c>
      <c r="O85" s="25">
        <v>2</v>
      </c>
      <c r="P85" s="25">
        <v>83</v>
      </c>
      <c r="Q85" s="25">
        <v>298</v>
      </c>
      <c r="R85" s="28">
        <v>44.88</v>
      </c>
    </row>
    <row r="87" spans="1:18" ht="21" x14ac:dyDescent="0.4">
      <c r="A87" s="288" t="s">
        <v>89</v>
      </c>
      <c r="B87" s="288"/>
      <c r="C87" s="288"/>
      <c r="D87" s="288"/>
    </row>
    <row r="88" spans="1:18" ht="20.399999999999999" x14ac:dyDescent="0.3">
      <c r="A88" s="31" t="s">
        <v>24</v>
      </c>
      <c r="B88" s="32" t="s">
        <v>70</v>
      </c>
      <c r="C88" s="32" t="s">
        <v>46</v>
      </c>
      <c r="D88" s="32" t="s">
        <v>71</v>
      </c>
    </row>
    <row r="89" spans="1:18" x14ac:dyDescent="0.3">
      <c r="A89" s="33" t="s">
        <v>25</v>
      </c>
      <c r="B89" s="34">
        <v>95</v>
      </c>
      <c r="C89" s="35" t="s">
        <v>59</v>
      </c>
      <c r="D89" s="36" t="s">
        <v>73</v>
      </c>
    </row>
    <row r="90" spans="1:18" x14ac:dyDescent="0.3">
      <c r="A90" s="37" t="s">
        <v>72</v>
      </c>
      <c r="B90" s="38"/>
      <c r="C90" s="39"/>
      <c r="D90" s="40"/>
    </row>
    <row r="91" spans="1:18" x14ac:dyDescent="0.3">
      <c r="A91" s="37" t="s">
        <v>29</v>
      </c>
      <c r="B91" s="38">
        <v>98</v>
      </c>
      <c r="C91" s="39" t="s">
        <v>74</v>
      </c>
      <c r="D91" s="40" t="s">
        <v>73</v>
      </c>
    </row>
    <row r="92" spans="1:18" x14ac:dyDescent="0.3">
      <c r="A92" s="37" t="s">
        <v>72</v>
      </c>
      <c r="B92" s="38"/>
      <c r="C92" s="39"/>
      <c r="D92" s="40"/>
    </row>
    <row r="93" spans="1:18" x14ac:dyDescent="0.3">
      <c r="A93" s="37" t="s">
        <v>30</v>
      </c>
      <c r="B93" s="38">
        <v>95</v>
      </c>
      <c r="C93" s="39" t="s">
        <v>75</v>
      </c>
      <c r="D93" s="40" t="s">
        <v>73</v>
      </c>
    </row>
    <row r="94" spans="1:18" x14ac:dyDescent="0.3">
      <c r="A94" s="37" t="s">
        <v>30</v>
      </c>
      <c r="B94" s="38">
        <v>95</v>
      </c>
      <c r="C94" s="39" t="s">
        <v>76</v>
      </c>
      <c r="D94" s="40" t="s">
        <v>73</v>
      </c>
    </row>
    <row r="95" spans="1:18" x14ac:dyDescent="0.3">
      <c r="A95" s="37" t="s">
        <v>30</v>
      </c>
      <c r="B95" s="38">
        <v>95</v>
      </c>
      <c r="C95" s="39" t="s">
        <v>77</v>
      </c>
      <c r="D95" s="40" t="s">
        <v>73</v>
      </c>
    </row>
    <row r="96" spans="1:18" x14ac:dyDescent="0.3">
      <c r="A96" s="37" t="s">
        <v>30</v>
      </c>
      <c r="B96" s="38">
        <v>95</v>
      </c>
      <c r="C96" s="39" t="s">
        <v>52</v>
      </c>
      <c r="D96" s="40" t="s">
        <v>73</v>
      </c>
    </row>
    <row r="97" spans="1:4" x14ac:dyDescent="0.3">
      <c r="A97" s="37" t="s">
        <v>30</v>
      </c>
      <c r="B97" s="38">
        <v>95</v>
      </c>
      <c r="C97" s="39" t="s">
        <v>56</v>
      </c>
      <c r="D97" s="40" t="s">
        <v>73</v>
      </c>
    </row>
    <row r="98" spans="1:4" x14ac:dyDescent="0.3">
      <c r="A98" s="37" t="s">
        <v>30</v>
      </c>
      <c r="B98" s="38">
        <v>95</v>
      </c>
      <c r="C98" s="39" t="s">
        <v>54</v>
      </c>
      <c r="D98" s="40" t="s">
        <v>73</v>
      </c>
    </row>
    <row r="99" spans="1:4" x14ac:dyDescent="0.3">
      <c r="A99" s="37" t="s">
        <v>30</v>
      </c>
      <c r="B99" s="38">
        <v>95</v>
      </c>
      <c r="C99" s="39" t="s">
        <v>78</v>
      </c>
      <c r="D99" s="40" t="s">
        <v>73</v>
      </c>
    </row>
    <row r="100" spans="1:4" x14ac:dyDescent="0.3">
      <c r="A100" s="37" t="s">
        <v>30</v>
      </c>
      <c r="B100" s="38">
        <v>95</v>
      </c>
      <c r="C100" s="39" t="s">
        <v>79</v>
      </c>
      <c r="D100" s="40" t="s">
        <v>73</v>
      </c>
    </row>
    <row r="101" spans="1:4" x14ac:dyDescent="0.3">
      <c r="A101" s="37" t="s">
        <v>72</v>
      </c>
      <c r="B101" s="38"/>
      <c r="C101" s="39"/>
      <c r="D101" s="40"/>
    </row>
    <row r="102" spans="1:4" x14ac:dyDescent="0.3">
      <c r="A102" s="37" t="s">
        <v>31</v>
      </c>
      <c r="B102" s="38">
        <v>99</v>
      </c>
      <c r="C102" s="39" t="s">
        <v>58</v>
      </c>
      <c r="D102" s="40" t="s">
        <v>73</v>
      </c>
    </row>
    <row r="103" spans="1:4" x14ac:dyDescent="0.3">
      <c r="A103" s="37" t="s">
        <v>72</v>
      </c>
      <c r="B103" s="38"/>
      <c r="C103" s="39"/>
      <c r="D103" s="40"/>
    </row>
    <row r="104" spans="1:4" x14ac:dyDescent="0.3">
      <c r="A104" s="37" t="s">
        <v>32</v>
      </c>
      <c r="B104" s="38">
        <v>95</v>
      </c>
      <c r="C104" s="39" t="s">
        <v>51</v>
      </c>
      <c r="D104" s="40" t="s">
        <v>73</v>
      </c>
    </row>
    <row r="105" spans="1:4" x14ac:dyDescent="0.3">
      <c r="A105" s="37" t="s">
        <v>32</v>
      </c>
      <c r="B105" s="38">
        <v>95</v>
      </c>
      <c r="C105" s="39" t="s">
        <v>54</v>
      </c>
      <c r="D105" s="40" t="s">
        <v>73</v>
      </c>
    </row>
    <row r="106" spans="1:4" x14ac:dyDescent="0.3">
      <c r="A106" s="37" t="s">
        <v>32</v>
      </c>
      <c r="B106" s="38">
        <v>95</v>
      </c>
      <c r="C106" s="39" t="s">
        <v>50</v>
      </c>
      <c r="D106" s="40" t="s">
        <v>73</v>
      </c>
    </row>
    <row r="107" spans="1:4" x14ac:dyDescent="0.3">
      <c r="A107" s="37" t="s">
        <v>72</v>
      </c>
      <c r="B107" s="38"/>
      <c r="C107" s="39"/>
      <c r="D107" s="40"/>
    </row>
    <row r="108" spans="1:4" x14ac:dyDescent="0.3">
      <c r="A108" s="37" t="s">
        <v>33</v>
      </c>
      <c r="B108" s="38">
        <v>99</v>
      </c>
      <c r="C108" s="39" t="s">
        <v>58</v>
      </c>
      <c r="D108" s="40" t="s">
        <v>73</v>
      </c>
    </row>
    <row r="109" spans="1:4" x14ac:dyDescent="0.3">
      <c r="A109" s="37" t="s">
        <v>72</v>
      </c>
      <c r="B109" s="38"/>
      <c r="C109" s="39"/>
      <c r="D109" s="40"/>
    </row>
    <row r="110" spans="1:4" x14ac:dyDescent="0.3">
      <c r="A110" s="37" t="s">
        <v>34</v>
      </c>
      <c r="B110" s="38">
        <v>95</v>
      </c>
      <c r="C110" s="39" t="s">
        <v>59</v>
      </c>
      <c r="D110" s="40" t="s">
        <v>73</v>
      </c>
    </row>
    <row r="111" spans="1:4" x14ac:dyDescent="0.3">
      <c r="A111" s="37" t="s">
        <v>72</v>
      </c>
      <c r="B111" s="38"/>
      <c r="C111" s="39"/>
      <c r="D111" s="40"/>
    </row>
    <row r="112" spans="1:4" x14ac:dyDescent="0.3">
      <c r="A112" s="37" t="s">
        <v>35</v>
      </c>
      <c r="B112" s="38">
        <v>95</v>
      </c>
      <c r="C112" s="39" t="s">
        <v>52</v>
      </c>
      <c r="D112" s="40" t="s">
        <v>73</v>
      </c>
    </row>
    <row r="113" spans="1:4" x14ac:dyDescent="0.3">
      <c r="A113" s="37" t="s">
        <v>35</v>
      </c>
      <c r="B113" s="38">
        <v>95</v>
      </c>
      <c r="C113" s="39" t="s">
        <v>51</v>
      </c>
      <c r="D113" s="40" t="s">
        <v>73</v>
      </c>
    </row>
    <row r="114" spans="1:4" x14ac:dyDescent="0.3">
      <c r="A114" s="37" t="s">
        <v>35</v>
      </c>
      <c r="B114" s="38">
        <v>95</v>
      </c>
      <c r="C114" s="39" t="s">
        <v>54</v>
      </c>
      <c r="D114" s="40" t="s">
        <v>73</v>
      </c>
    </row>
    <row r="115" spans="1:4" x14ac:dyDescent="0.3">
      <c r="A115" s="37" t="s">
        <v>35</v>
      </c>
      <c r="B115" s="38">
        <v>95</v>
      </c>
      <c r="C115" s="39" t="s">
        <v>50</v>
      </c>
      <c r="D115" s="40" t="s">
        <v>73</v>
      </c>
    </row>
    <row r="116" spans="1:4" x14ac:dyDescent="0.3">
      <c r="A116" s="37" t="s">
        <v>35</v>
      </c>
      <c r="B116" s="38">
        <v>95</v>
      </c>
      <c r="C116" s="39" t="s">
        <v>53</v>
      </c>
      <c r="D116" s="40" t="s">
        <v>73</v>
      </c>
    </row>
    <row r="117" spans="1:4" x14ac:dyDescent="0.3">
      <c r="A117" s="37" t="s">
        <v>72</v>
      </c>
      <c r="B117" s="38"/>
      <c r="C117" s="39"/>
      <c r="D117" s="40"/>
    </row>
    <row r="118" spans="1:4" x14ac:dyDescent="0.3">
      <c r="A118" s="37" t="s">
        <v>36</v>
      </c>
      <c r="B118" s="38">
        <v>98</v>
      </c>
      <c r="C118" s="39" t="s">
        <v>62</v>
      </c>
      <c r="D118" s="40" t="s">
        <v>73</v>
      </c>
    </row>
    <row r="119" spans="1:4" x14ac:dyDescent="0.3">
      <c r="A119" s="37" t="s">
        <v>72</v>
      </c>
      <c r="B119" s="38"/>
      <c r="C119" s="39"/>
      <c r="D119" s="40"/>
    </row>
    <row r="120" spans="1:4" x14ac:dyDescent="0.3">
      <c r="A120" s="37" t="s">
        <v>37</v>
      </c>
      <c r="B120" s="38">
        <v>97</v>
      </c>
      <c r="C120" s="39" t="s">
        <v>78</v>
      </c>
      <c r="D120" s="40" t="s">
        <v>73</v>
      </c>
    </row>
    <row r="121" spans="1:4" x14ac:dyDescent="0.3">
      <c r="A121" s="37" t="s">
        <v>72</v>
      </c>
      <c r="B121" s="38"/>
      <c r="C121" s="39"/>
      <c r="D121" s="40"/>
    </row>
    <row r="122" spans="1:4" x14ac:dyDescent="0.3">
      <c r="A122" s="37" t="s">
        <v>38</v>
      </c>
      <c r="B122" s="38">
        <v>95</v>
      </c>
      <c r="C122" s="39" t="s">
        <v>51</v>
      </c>
      <c r="D122" s="40" t="s">
        <v>73</v>
      </c>
    </row>
    <row r="123" spans="1:4" x14ac:dyDescent="0.3">
      <c r="A123" s="37" t="s">
        <v>38</v>
      </c>
      <c r="B123" s="38">
        <v>95</v>
      </c>
      <c r="C123" s="39" t="s">
        <v>53</v>
      </c>
      <c r="D123" s="40" t="s">
        <v>73</v>
      </c>
    </row>
    <row r="124" spans="1:4" x14ac:dyDescent="0.3">
      <c r="A124" s="37" t="s">
        <v>72</v>
      </c>
      <c r="B124" s="38"/>
      <c r="C124" s="39"/>
      <c r="D124" s="40"/>
    </row>
    <row r="125" spans="1:4" x14ac:dyDescent="0.3">
      <c r="A125" s="37" t="s">
        <v>39</v>
      </c>
      <c r="B125" s="38">
        <v>88</v>
      </c>
      <c r="C125" s="39" t="s">
        <v>80</v>
      </c>
      <c r="D125" s="40" t="s">
        <v>73</v>
      </c>
    </row>
    <row r="126" spans="1:4" x14ac:dyDescent="0.3">
      <c r="A126" s="37" t="s">
        <v>72</v>
      </c>
      <c r="B126" s="38"/>
      <c r="C126" s="39"/>
      <c r="D126" s="40"/>
    </row>
    <row r="127" spans="1:4" x14ac:dyDescent="0.3">
      <c r="A127" s="37" t="s">
        <v>40</v>
      </c>
      <c r="B127" s="38">
        <v>96</v>
      </c>
      <c r="C127" s="39" t="s">
        <v>56</v>
      </c>
      <c r="D127" s="40" t="s">
        <v>73</v>
      </c>
    </row>
    <row r="128" spans="1:4" x14ac:dyDescent="0.3">
      <c r="A128" s="37" t="s">
        <v>72</v>
      </c>
      <c r="B128" s="38"/>
      <c r="C128" s="39"/>
      <c r="D128" s="40"/>
    </row>
    <row r="129" spans="1:4" x14ac:dyDescent="0.3">
      <c r="A129" s="37" t="s">
        <v>41</v>
      </c>
      <c r="B129" s="38">
        <v>95</v>
      </c>
      <c r="C129" s="39" t="s">
        <v>81</v>
      </c>
      <c r="D129" s="40" t="s">
        <v>73</v>
      </c>
    </row>
    <row r="130" spans="1:4" x14ac:dyDescent="0.3">
      <c r="A130" s="37" t="s">
        <v>72</v>
      </c>
      <c r="B130" s="38"/>
      <c r="C130" s="39"/>
      <c r="D130" s="40"/>
    </row>
    <row r="131" spans="1:4" x14ac:dyDescent="0.3">
      <c r="A131" s="37" t="s">
        <v>42</v>
      </c>
      <c r="B131" s="38">
        <v>92</v>
      </c>
      <c r="C131" s="39" t="s">
        <v>61</v>
      </c>
      <c r="D131" s="40" t="s">
        <v>73</v>
      </c>
    </row>
  </sheetData>
  <mergeCells count="65">
    <mergeCell ref="A27:F27"/>
    <mergeCell ref="A83:A85"/>
    <mergeCell ref="B83:B85"/>
    <mergeCell ref="A1:Q1"/>
    <mergeCell ref="A14:F14"/>
    <mergeCell ref="A13:F13"/>
    <mergeCell ref="A23:F23"/>
    <mergeCell ref="A22:F22"/>
    <mergeCell ref="A6:P6"/>
    <mergeCell ref="A3:A4"/>
    <mergeCell ref="B3:J3"/>
    <mergeCell ref="K3:N3"/>
    <mergeCell ref="B2:P2"/>
    <mergeCell ref="O3:O4"/>
    <mergeCell ref="P3:P4"/>
    <mergeCell ref="A77:A79"/>
    <mergeCell ref="B77:B79"/>
    <mergeCell ref="A80:A82"/>
    <mergeCell ref="B80:B82"/>
    <mergeCell ref="A87:D87"/>
    <mergeCell ref="B59:B61"/>
    <mergeCell ref="A62:A64"/>
    <mergeCell ref="B62:B64"/>
    <mergeCell ref="A74:A76"/>
    <mergeCell ref="B74:B76"/>
    <mergeCell ref="A68:A70"/>
    <mergeCell ref="B68:B70"/>
    <mergeCell ref="A71:A73"/>
    <mergeCell ref="B71:B73"/>
    <mergeCell ref="A65:A67"/>
    <mergeCell ref="B65:B67"/>
    <mergeCell ref="A28:F28"/>
    <mergeCell ref="A37:R37"/>
    <mergeCell ref="A38:R38"/>
    <mergeCell ref="A39:A40"/>
    <mergeCell ref="B39:B40"/>
    <mergeCell ref="D39:D40"/>
    <mergeCell ref="E39:E40"/>
    <mergeCell ref="F39:F40"/>
    <mergeCell ref="G39:G40"/>
    <mergeCell ref="R39:R40"/>
    <mergeCell ref="M39:M40"/>
    <mergeCell ref="N39:N40"/>
    <mergeCell ref="Q39:Q40"/>
    <mergeCell ref="B41:B43"/>
    <mergeCell ref="A41:A43"/>
    <mergeCell ref="C39:C40"/>
    <mergeCell ref="A44:A46"/>
    <mergeCell ref="B44:B46"/>
    <mergeCell ref="A56:A58"/>
    <mergeCell ref="B56:B58"/>
    <mergeCell ref="A59:A61"/>
    <mergeCell ref="O39:O40"/>
    <mergeCell ref="P39:P40"/>
    <mergeCell ref="H39:H40"/>
    <mergeCell ref="I39:I40"/>
    <mergeCell ref="J39:J40"/>
    <mergeCell ref="K39:K40"/>
    <mergeCell ref="L39:L40"/>
    <mergeCell ref="A47:A49"/>
    <mergeCell ref="B47:B49"/>
    <mergeCell ref="A50:A52"/>
    <mergeCell ref="B50:B52"/>
    <mergeCell ref="A53:A55"/>
    <mergeCell ref="B53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2021-22</vt:lpstr>
      <vt:lpstr>2020-21</vt:lpstr>
      <vt:lpstr>2019-20</vt:lpstr>
      <vt:lpstr>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Administrator</cp:lastModifiedBy>
  <dcterms:created xsi:type="dcterms:W3CDTF">2015-06-05T18:17:20Z</dcterms:created>
  <dcterms:modified xsi:type="dcterms:W3CDTF">2022-07-27T04:00:03Z</dcterms:modified>
</cp:coreProperties>
</file>